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0" yWindow="0" windowWidth="23040" windowHeight="9390" tabRatio="772"/>
  </bookViews>
  <sheets>
    <sheet name="VR pancíř" sheetId="37" r:id="rId1"/>
    <sheet name="help" sheetId="38" state="hidden" r:id="rId2"/>
    <sheet name="pokyny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pokyny!$A$1:$D$183</definedName>
    <definedName name="_xlnm.Print_Area" localSheetId="0">'VR pancíř'!$A$1:$S$63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help!$D$2:$D$5</definedName>
    <definedName name="zkr2">help!$A$2:$A$3</definedName>
  </definedNames>
  <calcPr calcId="152511" concurrentCalc="0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<sst xmlns="http://schemas.openxmlformats.org/spreadsheetml/2006/main" count="481" uniqueCount="319">
  <si>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</si>
  <si>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</si>
  <si>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</si>
  <si>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</si>
  <si>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</si>
  <si>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</si>
  <si>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</si>
  <si>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</si>
  <si>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</si>
  <si>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</si>
  <si>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</si>
  <si>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</si>
  <si>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</si>
  <si>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</si>
  <si>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</si>
  <si>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</si>
  <si>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</si>
  <si>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</si>
  <si>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</si>
  <si>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</si>
  <si>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</si>
  <si>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</si>
  <si>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</si>
  <si>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</si>
  <si>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</si>
  <si>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</si>
  <si>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</si>
  <si>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</si>
  <si>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</si>
  <si>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</si>
  <si>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</si>
  <si>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</si>
  <si>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</si>
  <si>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</si>
  <si>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</si>
  <si>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</si>
  <si>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</si>
  <si>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</si>
  <si>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</si>
  <si>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</si>
  <si>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</si>
  <si>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</si>
  <si>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</si>
  <si>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</si>
  <si>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</si>
  <si>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</si>
  <si>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</si>
  <si>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</si>
  <si>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</si>
  <si>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</si>
  <si>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</si>
  <si>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</si>
  <si>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</si>
  <si>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</si>
  <si>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</si>
  <si>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</si>
  <si>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</si>
  <si>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</si>
  <si>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</si>
  <si>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</si>
  <si>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</si>
  <si>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</si>
  <si>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</si>
  <si>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</si>
  <si>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</si>
  <si>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</si>
  <si>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</si>
  <si>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</si>
  <si>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</si>
  <si>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</si>
  <si>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</si>
  <si>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</si>
  <si>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</si>
  <si>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</si>
  <si>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</si>
  <si>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</si>
  <si>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</si>
  <si>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</si>
  <si>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</si>
  <si>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</si>
  <si>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</si>
  <si>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</si>
  <si>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</si>
  <si>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</si>
  <si>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</si>
  <si>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</si>
  <si>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</si>
  <si>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</si>
  <si>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</si>
  <si>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</si>
  <si>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</si>
  <si>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</si>
  <si>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</si>
  <si>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</si>
  <si>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</si>
  <si>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</si>
  <si>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</si>
  <si>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</si>
  <si>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</si>
  <si>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</si>
  <si>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</si>
  <si>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</si>
  <si>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</si>
  <si>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</si>
  <si>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</si>
  <si>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</si>
  <si>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</si>
  <si>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</si>
  <si>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</si>
  <si>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Ovládání umístění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</si>
  <si>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</si>
  <si>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</si>
  <si>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</si>
  <si>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</si>
  <si>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</si>
  <si>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</si>
  <si>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</si>
  <si>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</si>
  <si>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</si>
  <si>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</si>
  <si>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</si>
  <si>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</si>
  <si>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</si>
  <si>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</si>
  <si>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</si>
  <si>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</si>
  <si>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</si>
  <si>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</si>
  <si>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</si>
  <si>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</si>
  <si>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</si>
  <si>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</si>
  <si>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</si>
  <si>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</si>
  <si>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</si>
  <si>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Lamela barva</t>
  </si>
  <si>
    <t>Převodovka typ</t>
  </si>
  <si>
    <t>www.isotra.cz</t>
  </si>
  <si>
    <t>zkr2</t>
  </si>
  <si>
    <t>Typ</t>
  </si>
  <si>
    <t>standard</t>
  </si>
  <si>
    <t>RAL šedá ( šedý hliník ) 9007</t>
  </si>
  <si>
    <t>RAL šedá ( antracit )7016</t>
  </si>
  <si>
    <t>Max.šířka Decoral je 4m.</t>
  </si>
  <si>
    <t>Isotra systém DECORAL hladký ISD500</t>
  </si>
  <si>
    <t>Isotra systém DECORAL hladký ISD510</t>
  </si>
  <si>
    <t>Isotra systém DECORAL osobitý ISD700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</si>
  <si>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</si>
  <si>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</si>
  <si>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</si>
  <si>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 xml:space="preserve">RAL bílá ( signální ) 9003 </t>
  </si>
  <si>
    <t>Jiná (do poznámky RAL)</t>
  </si>
  <si>
    <t>Balení</t>
  </si>
  <si>
    <t>RAL šedá (běžovošedá) 7006</t>
  </si>
  <si>
    <t>RAL šedá (černošedá) 7021</t>
  </si>
  <si>
    <t>RAL šedá (grafitová) 7024</t>
  </si>
  <si>
    <t xml:space="preserve">Objednávkový formulář venkovní rolety </t>
  </si>
  <si>
    <t>Lamela Typ</t>
  </si>
  <si>
    <t>Typ montáže</t>
  </si>
  <si>
    <t>Navíječ typ</t>
  </si>
  <si>
    <t>Navíječ barva</t>
  </si>
  <si>
    <t>Barva ovládacího texu/šňůry</t>
  </si>
  <si>
    <t>Klika délka</t>
  </si>
  <si>
    <t>Zajištění</t>
  </si>
  <si>
    <t>Box typ</t>
  </si>
  <si>
    <t>Box rozměr</t>
  </si>
  <si>
    <t>Box (revizní klapa) barva</t>
  </si>
  <si>
    <t>Lišta vodící</t>
  </si>
  <si>
    <t>Zakončení lišty vodící</t>
  </si>
  <si>
    <t>Lišta vodící barva</t>
  </si>
  <si>
    <t>Lišta koncová barva</t>
  </si>
  <si>
    <t>Rolety spřažené pořadí</t>
  </si>
  <si>
    <t>M328S</t>
  </si>
  <si>
    <t>MY442S</t>
  </si>
  <si>
    <t>M 328 s otvory</t>
  </si>
  <si>
    <t>MY 442 s otvory</t>
  </si>
  <si>
    <t>ZakonVL</t>
  </si>
  <si>
    <t>Hnědá</t>
  </si>
  <si>
    <t>Bílá</t>
  </si>
  <si>
    <t>01</t>
  </si>
  <si>
    <t>03</t>
  </si>
  <si>
    <t>RAL bílá (šedobílá) 9002</t>
  </si>
  <si>
    <t>RAL modrá (sivá) 5014</t>
  </si>
  <si>
    <t>1/2</t>
  </si>
  <si>
    <t>2/2</t>
  </si>
  <si>
    <t>Venkovní rolety - PANCÍŘ</t>
  </si>
  <si>
    <t>PANCIR VR</t>
  </si>
  <si>
    <t>PANCIR HELUZ VR</t>
  </si>
  <si>
    <t>Lamela roletová - (PANCÍŘ)</t>
  </si>
  <si>
    <t>Lamela roletová - (PANCÍŘ HELUZ)</t>
  </si>
  <si>
    <t>M328B</t>
  </si>
  <si>
    <t>M 328 bez otvorů</t>
  </si>
  <si>
    <t>M317S</t>
  </si>
  <si>
    <t>M317B</t>
  </si>
  <si>
    <t>M 317 s otvory</t>
  </si>
  <si>
    <t>M 317 bez otborů</t>
  </si>
  <si>
    <t>01 BÍLÁ / WHITE</t>
  </si>
  <si>
    <t>standarní cena a termín dodání pro lamely M328, M317; pro lamelu MY442 termín dodání projednat</t>
  </si>
  <si>
    <t>03 SAMETOVĚ HNĚDÁ / VELVET BROWN</t>
  </si>
  <si>
    <t>07</t>
  </si>
  <si>
    <t>07 PŘÍRODNÍ / NATURAL</t>
  </si>
  <si>
    <t>22</t>
  </si>
  <si>
    <t>22 ZLATÝ DUB / GOLDEN OAK</t>
  </si>
  <si>
    <t>38</t>
  </si>
  <si>
    <t>38 ANTRACIT. ŠEDÁ / ANTHRACITE GREY</t>
  </si>
  <si>
    <t>02</t>
  </si>
  <si>
    <t>02 SVĚTLE ŠEDÁ /  GREY</t>
  </si>
  <si>
    <t>standarní cena pro lamely M328, M317, MY442;  termín dodání nutno projednat</t>
  </si>
  <si>
    <t>04</t>
  </si>
  <si>
    <t>04 SVĚTLE BÉŽOVÁ / BEIGE</t>
  </si>
  <si>
    <t>13</t>
  </si>
  <si>
    <t>13 MECHOVĚ ZELENÁ / MOSS GREEN</t>
  </si>
  <si>
    <t>standarní cena pro lamely M328, M317;  termín dodání nutno projednat</t>
  </si>
  <si>
    <t>23</t>
  </si>
  <si>
    <t>23 SVĚTLEJŠÍ ŠEDÁ / LIGHT GREY</t>
  </si>
  <si>
    <t>standarní cena pro lamely M317, MY442;  termín dodání nutno projednat; varianta není pro lamelu M328</t>
  </si>
  <si>
    <t>27</t>
  </si>
  <si>
    <t>27 KRÉMOVĚ BÍLÁ / CREAMY WHITE</t>
  </si>
  <si>
    <t>30</t>
  </si>
  <si>
    <t>30 JAMAICA-HNĚDÁ / JAMAICA BROWN</t>
  </si>
  <si>
    <t>standarní cena pro lamely M328, MY442;  termín dodání nutno projednat; varianta není pro lamelu M317</t>
  </si>
  <si>
    <t>35</t>
  </si>
  <si>
    <t>35 PÍSKOVĚ BÉŽOVÁ / SAND BEIGE</t>
  </si>
  <si>
    <t>standarní cena pro lamely M328;  termín dodání nutno projednat; varianta není pro lamelu M317 a MY 442.</t>
  </si>
  <si>
    <t>84</t>
  </si>
  <si>
    <t>84 SV SLONOVÁ KOST</t>
  </si>
  <si>
    <t>86</t>
  </si>
  <si>
    <t>86 OŘECH / NUT</t>
  </si>
  <si>
    <t>05</t>
  </si>
  <si>
    <t>x 05 TMAVĚ BÉŽOVÁ / DARK BEIGE</t>
  </si>
  <si>
    <t>příplatek a termín dodání nutno projednat; varianta možná pouze pro lamelu M317</t>
  </si>
  <si>
    <t>09</t>
  </si>
  <si>
    <t>x 09 BRONZOVÁ / BRONZE</t>
  </si>
  <si>
    <t>11</t>
  </si>
  <si>
    <t>x 11 DUB / OAK</t>
  </si>
  <si>
    <t>12</t>
  </si>
  <si>
    <t>x 12 TEAK / TEAK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</si>
  <si>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</si>
  <si>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</si>
  <si>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</si>
  <si>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</si>
  <si>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</si>
  <si>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</si>
  <si>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Není</t>
  </si>
  <si>
    <t>Lamela Barva</t>
  </si>
  <si>
    <t>lamMY442</t>
  </si>
  <si>
    <t>lamM317</t>
  </si>
  <si>
    <t>lamBarM328B</t>
  </si>
  <si>
    <t>0U</t>
  </si>
  <si>
    <t>bez lišty vodící</t>
  </si>
  <si>
    <t>bez lišty vodící, lišta koncová dodána</t>
  </si>
  <si>
    <t>KDYŽ(C21="MY442S";lamMY442;KDYŽ(C21="M317B";lamM317;KDYŽ(C21="M317S";lamM317;lamBarM328B)))</t>
  </si>
  <si>
    <t>Ovládání Typ</t>
  </si>
  <si>
    <t>PD</t>
  </si>
  <si>
    <t>Pdi</t>
  </si>
  <si>
    <t>TCH06</t>
  </si>
  <si>
    <t>pásek - dole</t>
  </si>
  <si>
    <t>pásek - dole (aretace vždy)</t>
  </si>
  <si>
    <t>01. motor Geiger Touch 06 Nm</t>
  </si>
  <si>
    <t>Ovl</t>
  </si>
  <si>
    <t>R</t>
  </si>
  <si>
    <t>Z</t>
  </si>
  <si>
    <t>zámek</t>
  </si>
  <si>
    <t>zarážka (Riegel)</t>
  </si>
  <si>
    <t>není (standard)</t>
  </si>
  <si>
    <t>Zaj</t>
  </si>
  <si>
    <t>Box Typ</t>
  </si>
  <si>
    <t>do překladu HELUZ (odsazení 165)</t>
  </si>
  <si>
    <t>není (jen pro PANCÍŘ - prodej)</t>
  </si>
  <si>
    <t>Box</t>
  </si>
  <si>
    <t>0</t>
  </si>
  <si>
    <t>NENÍ (nebude vybrána)</t>
  </si>
  <si>
    <t>BarvaDL</t>
  </si>
  <si>
    <t>Objednávkový formulář venkovní rolety - PANCÍŘ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</si>
  <si>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</si>
  <si>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</si>
  <si>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</si>
  <si>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</si>
  <si>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</si>
  <si>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</si>
  <si>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</si>
  <si>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Barva lišty koncové</t>
  </si>
  <si>
    <t>do překladu HELUZ (odsazení 220)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</si>
  <si>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</si>
  <si>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</si>
  <si>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</si>
  <si>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</si>
  <si>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</si>
  <si>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</si>
  <si>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</si>
  <si>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</si>
  <si>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</si>
  <si>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</si>
  <si>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</si>
  <si>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</si>
  <si>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</si>
  <si>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</si>
  <si>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A3-ES jedn. + kryt FAG-ES (2x) vrt.čelně</t>
  </si>
  <si>
    <t>A5 jedn- (2x) vrt.čelně</t>
  </si>
  <si>
    <t>A4 jedn. (2x) vrt.bočně</t>
  </si>
  <si>
    <t>A3 jedn. (standart 2x) vrt.čelně</t>
  </si>
  <si>
    <t>A8-20 jedn. odstup (2x) nevrtaná</t>
  </si>
  <si>
    <t>A8-12 jedn. odstup (2x) nevrtaná</t>
  </si>
  <si>
    <t>A15 jedn. odstup (2x) vrt.čelně</t>
  </si>
  <si>
    <t>DF A3 dvojitá (1x) vrt.čelně</t>
  </si>
  <si>
    <t>DF A5 dvojitá (1x) vrt.čelně</t>
  </si>
  <si>
    <t>A20 jedn. (2x) vrt.čelně</t>
  </si>
  <si>
    <t>VL (pro Heluz) bez pouzdra</t>
  </si>
  <si>
    <t>Pouzdro (pro Heluz) bez VL</t>
  </si>
  <si>
    <t>NB-N22 jedn.bezkomorová (2x)</t>
  </si>
  <si>
    <t>A3-ES jedn. + kryt FAR-ES (2x) vrt.čelně</t>
  </si>
  <si>
    <t>když(C18="PANCIR VR";VL;ZakonVL)</t>
  </si>
  <si>
    <t>PR0649b</t>
  </si>
  <si>
    <t>PR0649 jedn.bezkomorová (2x) vrt.bočně</t>
  </si>
  <si>
    <t>A0</t>
  </si>
  <si>
    <t>A0-10</t>
  </si>
  <si>
    <t>A0 rozměr lamely bez aretace</t>
  </si>
  <si>
    <t>A0 rozměr lamely s aretací</t>
  </si>
  <si>
    <t>Platnost: od 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</si>
</sst>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8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17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5" borderId="37" xfId="0" applyFont="1" applyFill="1" applyBorder="1" applyAlignment="1" applyProtection="1">
      <alignment horizontal="center" vertical="center" wrapText="1"/>
      <protection locked="0"/>
    </xf>
    <xf numFmtId="0" fontId="7" fillId="5" borderId="37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3" fillId="0" borderId="2" xfId="7" applyFont="1" applyFill="1" applyBorder="1"/>
    <xf numFmtId="0" fontId="4" fillId="0" borderId="0" xfId="17" applyFont="1" applyFill="1"/>
    <xf numFmtId="0" fontId="3" fillId="0" borderId="2" xfId="17" applyFont="1" applyFill="1" applyBorder="1"/>
    <xf numFmtId="0" fontId="3" fillId="0" borderId="2" xfId="17" applyFont="1" applyFill="1" applyBorder="1" applyAlignment="1">
      <alignment horizontal="left"/>
    </xf>
    <xf numFmtId="0" fontId="3" fillId="0" borderId="37" xfId="17" applyFont="1" applyFill="1" applyBorder="1" applyAlignment="1"/>
    <xf numFmtId="49" fontId="3" fillId="0" borderId="2" xfId="17" applyNumberFormat="1" applyFont="1" applyFill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22" fillId="2" borderId="1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3" fillId="0" borderId="0" xfId="7" applyFont="1" applyBorder="1"/>
    <xf numFmtId="0" fontId="7" fillId="5" borderId="2" xfId="17" applyFont="1" applyFill="1" applyBorder="1"/>
    <xf numFmtId="0" fontId="7" fillId="5" borderId="2" xfId="17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17" applyFont="1" applyFill="1" applyBorder="1" applyAlignment="1"/>
    <xf numFmtId="0" fontId="7" fillId="0" borderId="12" xfId="0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left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0" xfId="0" applyFont="1" applyFill="1" applyBorder="1" applyAlignment="1" applyProtection="1">
      <alignment horizontal="left" vertical="top"/>
      <protection locked="0"/>
    </xf>
    <xf numFmtId="0" fontId="22" fillId="2" borderId="35" xfId="15" applyFont="1" applyFill="1" applyBorder="1" applyAlignment="1" applyProtection="1">
      <alignment horizontal="center" vertical="center"/>
      <protection locked="0"/>
    </xf>
    <xf numFmtId="0" fontId="22" fillId="2" borderId="36" xfId="15" applyFont="1" applyFill="1" applyBorder="1" applyAlignment="1" applyProtection="1">
      <alignment horizontal="center" vertical="center"/>
      <protection locked="0"/>
    </xf>
    <xf numFmtId="0" fontId="7" fillId="2" borderId="38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38" sqref="U3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9" t="s">
        <v>3</v>
      </c>
      <c r="B2" s="3"/>
      <c r="C2" s="79" t="s">
        <v>13</v>
      </c>
      <c r="D2" s="79"/>
      <c r="E2" s="79" t="s">
        <v>12</v>
      </c>
      <c r="F2" s="5"/>
      <c r="G2" s="80" t="s">
        <v>137</v>
      </c>
      <c r="H2" s="5"/>
      <c r="I2" s="5"/>
      <c r="J2" s="79" t="s">
        <v>3</v>
      </c>
      <c r="K2" s="3"/>
      <c r="L2" s="79" t="s">
        <v>13</v>
      </c>
      <c r="M2" s="79"/>
      <c r="N2" s="79" t="s">
        <v>12</v>
      </c>
      <c r="O2" s="5"/>
      <c r="P2" s="80" t="s">
        <v>137</v>
      </c>
      <c r="Q2" s="5"/>
      <c r="R2" s="5"/>
      <c r="S2" s="80"/>
    </row>
    <row r="3" spans="1:19" s="9" customFormat="1" ht="27" customHeight="1" x14ac:dyDescent="0.4">
      <c r="A3" s="6" t="s">
        <v>156</v>
      </c>
      <c r="B3" s="7"/>
      <c r="C3" s="7"/>
      <c r="D3" s="7"/>
      <c r="E3" s="7"/>
      <c r="F3" s="7"/>
      <c r="G3" s="17"/>
      <c r="H3" s="8"/>
      <c r="I3" s="103" t="s">
        <v>183</v>
      </c>
      <c r="J3" s="6" t="s">
        <v>156</v>
      </c>
      <c r="K3" s="7"/>
      <c r="L3" s="7"/>
      <c r="M3" s="7"/>
      <c r="N3" s="7"/>
      <c r="O3" s="7"/>
      <c r="P3" s="17"/>
      <c r="Q3" s="8"/>
      <c r="R3" s="8"/>
      <c r="S3" s="103" t="s">
        <v>184</v>
      </c>
    </row>
    <row r="4" spans="1:19" s="11" customFormat="1" ht="16.149999999999999" customHeight="1" x14ac:dyDescent="0.3">
      <c r="A4" s="78" t="s">
        <v>185</v>
      </c>
      <c r="B4" s="10"/>
      <c r="C4" s="10"/>
      <c r="D4" s="10"/>
      <c r="E4" s="10"/>
      <c r="F4" s="10"/>
      <c r="G4" s="18"/>
      <c r="H4" s="10"/>
      <c r="I4" s="10"/>
      <c r="J4" s="78" t="s">
        <v>185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43" t="s">
        <v>4</v>
      </c>
      <c r="B6" s="44"/>
      <c r="C6" s="44"/>
      <c r="D6" s="45"/>
      <c r="E6" s="46"/>
      <c r="F6" s="47" t="s">
        <v>5</v>
      </c>
      <c r="G6" s="48"/>
      <c r="H6" s="48"/>
      <c r="I6" s="98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11" customFormat="1" ht="15.75" customHeight="1" thickTop="1" x14ac:dyDescent="0.3">
      <c r="A7" s="170" t="s">
        <v>6</v>
      </c>
      <c r="B7" s="49"/>
      <c r="C7" s="50"/>
      <c r="D7" s="51"/>
      <c r="E7" s="52"/>
      <c r="F7" s="53" t="s">
        <v>14</v>
      </c>
      <c r="G7" s="158"/>
      <c r="H7" s="158"/>
      <c r="I7" s="158"/>
      <c r="J7" s="46"/>
      <c r="K7" s="46"/>
      <c r="L7" s="46"/>
      <c r="M7" s="46"/>
      <c r="N7" s="46"/>
      <c r="O7" s="46"/>
      <c r="P7" s="46"/>
      <c r="Q7" s="46"/>
      <c r="R7" s="46"/>
      <c r="S7" s="52"/>
    </row>
    <row r="8" spans="1:19" s="11" customFormat="1" ht="15.75" customHeight="1" x14ac:dyDescent="0.3">
      <c r="A8" s="171"/>
      <c r="B8" s="54"/>
      <c r="C8" s="55"/>
      <c r="D8" s="56"/>
      <c r="E8" s="52"/>
      <c r="F8" s="57" t="s">
        <v>11</v>
      </c>
      <c r="G8" s="151"/>
      <c r="H8" s="151"/>
      <c r="I8" s="151"/>
      <c r="J8" s="46"/>
      <c r="K8" s="46"/>
      <c r="L8" s="46"/>
      <c r="M8" s="46"/>
      <c r="N8" s="46"/>
      <c r="O8" s="46"/>
      <c r="P8" s="46"/>
      <c r="Q8" s="46"/>
      <c r="R8" s="46"/>
      <c r="S8" s="52"/>
    </row>
    <row r="9" spans="1:19" s="11" customFormat="1" ht="15.75" customHeight="1" x14ac:dyDescent="0.3">
      <c r="A9" s="162" t="s">
        <v>7</v>
      </c>
      <c r="B9" s="58"/>
      <c r="C9" s="59"/>
      <c r="D9" s="60"/>
      <c r="E9" s="61"/>
      <c r="F9" s="147" t="s">
        <v>0</v>
      </c>
      <c r="G9" s="159"/>
      <c r="H9" s="159"/>
      <c r="I9" s="159"/>
      <c r="J9" s="46"/>
      <c r="K9" s="46"/>
      <c r="L9" s="46"/>
      <c r="M9" s="46"/>
      <c r="N9" s="46"/>
      <c r="O9" s="46"/>
      <c r="P9" s="46"/>
      <c r="Q9" s="46"/>
      <c r="R9" s="46"/>
      <c r="S9" s="61"/>
    </row>
    <row r="10" spans="1:19" s="11" customFormat="1" ht="15.75" customHeight="1" x14ac:dyDescent="0.3">
      <c r="A10" s="171"/>
      <c r="B10" s="62"/>
      <c r="C10" s="63"/>
      <c r="D10" s="64"/>
      <c r="E10" s="61"/>
      <c r="F10" s="148"/>
      <c r="G10" s="158"/>
      <c r="H10" s="158"/>
      <c r="I10" s="158"/>
      <c r="J10" s="46"/>
      <c r="K10" s="46"/>
      <c r="L10" s="46"/>
      <c r="M10" s="46"/>
      <c r="N10" s="46"/>
      <c r="O10" s="46"/>
      <c r="P10" s="46"/>
      <c r="Q10" s="46"/>
      <c r="R10" s="46"/>
      <c r="S10" s="61"/>
    </row>
    <row r="11" spans="1:19" ht="15.75" customHeight="1" x14ac:dyDescent="0.2">
      <c r="A11" s="162" t="s">
        <v>8</v>
      </c>
      <c r="B11" s="58"/>
      <c r="C11" s="59"/>
      <c r="D11" s="60"/>
      <c r="E11" s="61"/>
      <c r="F11" s="149"/>
      <c r="G11" s="160"/>
      <c r="H11" s="160"/>
      <c r="I11" s="160"/>
      <c r="J11" s="46"/>
      <c r="K11" s="46"/>
      <c r="L11" s="46"/>
      <c r="M11" s="46"/>
      <c r="N11" s="46"/>
      <c r="O11" s="46"/>
      <c r="P11" s="46"/>
      <c r="Q11" s="46"/>
      <c r="R11" s="46"/>
      <c r="S11" s="61"/>
    </row>
    <row r="12" spans="1:19" ht="15.75" customHeight="1" x14ac:dyDescent="0.2">
      <c r="A12" s="171"/>
      <c r="B12" s="62"/>
      <c r="C12" s="63"/>
      <c r="D12" s="64"/>
      <c r="E12" s="61"/>
      <c r="F12" s="147" t="s">
        <v>16</v>
      </c>
      <c r="G12" s="159"/>
      <c r="H12" s="159"/>
      <c r="I12" s="159"/>
      <c r="J12" s="46"/>
      <c r="K12" s="46"/>
      <c r="L12" s="46"/>
      <c r="M12" s="46"/>
      <c r="N12" s="46"/>
      <c r="O12" s="46"/>
      <c r="P12" s="46"/>
      <c r="Q12" s="46"/>
      <c r="R12" s="46"/>
      <c r="S12" s="61"/>
    </row>
    <row r="13" spans="1:19" ht="15.75" customHeight="1" x14ac:dyDescent="0.2">
      <c r="A13" s="162" t="s">
        <v>15</v>
      </c>
      <c r="B13" s="58"/>
      <c r="C13" s="59"/>
      <c r="D13" s="60"/>
      <c r="E13" s="61"/>
      <c r="F13" s="148"/>
      <c r="G13" s="158"/>
      <c r="H13" s="158"/>
      <c r="I13" s="158"/>
      <c r="J13" s="46"/>
      <c r="K13" s="46"/>
      <c r="L13" s="46"/>
      <c r="M13" s="46"/>
      <c r="N13" s="46"/>
      <c r="O13" s="46"/>
      <c r="P13" s="46"/>
      <c r="Q13" s="46"/>
      <c r="R13" s="46"/>
      <c r="S13" s="61"/>
    </row>
    <row r="14" spans="1:19" ht="15.75" customHeight="1" thickBot="1" x14ac:dyDescent="0.25">
      <c r="A14" s="163"/>
      <c r="B14" s="65"/>
      <c r="C14" s="66"/>
      <c r="D14" s="67"/>
      <c r="E14" s="61"/>
      <c r="F14" s="150"/>
      <c r="G14" s="161"/>
      <c r="H14" s="161"/>
      <c r="I14" s="161"/>
      <c r="J14" s="46"/>
      <c r="K14" s="46"/>
      <c r="L14" s="46"/>
      <c r="M14" s="46"/>
      <c r="N14" s="46"/>
      <c r="O14" s="46"/>
      <c r="P14" s="46"/>
      <c r="Q14" s="46"/>
      <c r="R14" s="46"/>
      <c r="S14" s="61"/>
    </row>
    <row r="15" spans="1:19" ht="12.6" customHeight="1" thickBot="1" x14ac:dyDescent="0.25">
      <c r="A15" s="68"/>
      <c r="B15" s="68"/>
      <c r="C15" s="68"/>
      <c r="D15" s="69"/>
      <c r="E15" s="69"/>
      <c r="F15" s="69"/>
      <c r="G15" s="70"/>
      <c r="H15" s="70"/>
      <c r="I15" s="70"/>
      <c r="J15" s="68"/>
      <c r="K15" s="69"/>
      <c r="L15" s="69"/>
      <c r="M15" s="69"/>
      <c r="N15" s="70"/>
      <c r="O15" s="70"/>
      <c r="P15" s="70"/>
      <c r="Q15" s="68"/>
      <c r="R15" s="69"/>
      <c r="S15" s="69"/>
    </row>
    <row r="16" spans="1:19" s="14" customFormat="1" ht="18.600000000000001" customHeight="1" x14ac:dyDescent="0.2">
      <c r="A16" s="71" t="s">
        <v>1</v>
      </c>
      <c r="B16" s="72">
        <v>1</v>
      </c>
      <c r="C16" s="99"/>
      <c r="D16" s="94"/>
      <c r="E16" s="94"/>
      <c r="F16" s="94"/>
      <c r="G16" s="94"/>
      <c r="H16" s="94"/>
      <c r="I16" s="95"/>
      <c r="J16" s="93"/>
      <c r="K16" s="94"/>
      <c r="L16" s="94"/>
      <c r="M16" s="94"/>
      <c r="N16" s="94"/>
      <c r="O16" s="94"/>
      <c r="P16" s="94"/>
      <c r="Q16" s="99"/>
      <c r="R16" s="94"/>
      <c r="S16" s="94"/>
    </row>
    <row r="17" spans="1:19" ht="18.600000000000001" customHeight="1" x14ac:dyDescent="0.2">
      <c r="A17" s="73" t="s">
        <v>24</v>
      </c>
      <c r="B17" s="114">
        <v>2</v>
      </c>
      <c r="C17" s="100"/>
      <c r="D17" s="83"/>
      <c r="E17" s="83"/>
      <c r="F17" s="83"/>
      <c r="G17" s="83"/>
      <c r="H17" s="83"/>
      <c r="I17" s="84"/>
      <c r="J17" s="82"/>
      <c r="K17" s="83"/>
      <c r="L17" s="83"/>
      <c r="M17" s="83"/>
      <c r="N17" s="83"/>
      <c r="O17" s="83"/>
      <c r="P17" s="83"/>
      <c r="Q17" s="100"/>
      <c r="R17" s="83"/>
      <c r="S17" s="83"/>
    </row>
    <row r="18" spans="1:19" ht="18.600000000000001" customHeight="1" x14ac:dyDescent="0.2">
      <c r="A18" s="73" t="s">
        <v>23</v>
      </c>
      <c r="B18" s="74">
        <v>3</v>
      </c>
      <c r="C18" s="101"/>
      <c r="D18" s="88"/>
      <c r="E18" s="88"/>
      <c r="F18" s="88"/>
      <c r="G18" s="88"/>
      <c r="H18" s="88"/>
      <c r="I18" s="89"/>
      <c r="J18" s="87"/>
      <c r="K18" s="88"/>
      <c r="L18" s="88"/>
      <c r="M18" s="88"/>
      <c r="N18" s="88"/>
      <c r="O18" s="88"/>
      <c r="P18" s="88"/>
      <c r="Q18" s="101"/>
      <c r="R18" s="88"/>
      <c r="S18" s="88"/>
    </row>
    <row r="19" spans="1:19" ht="18.600000000000001" customHeight="1" x14ac:dyDescent="0.2">
      <c r="A19" s="73" t="s">
        <v>20</v>
      </c>
      <c r="B19" s="74">
        <v>4</v>
      </c>
      <c r="C19" s="101"/>
      <c r="D19" s="88"/>
      <c r="E19" s="88"/>
      <c r="F19" s="88"/>
      <c r="G19" s="88"/>
      <c r="H19" s="88"/>
      <c r="I19" s="89"/>
      <c r="J19" s="87"/>
      <c r="K19" s="88"/>
      <c r="L19" s="88"/>
      <c r="M19" s="88"/>
      <c r="N19" s="88"/>
      <c r="O19" s="88"/>
      <c r="P19" s="88"/>
      <c r="Q19" s="101"/>
      <c r="R19" s="88"/>
      <c r="S19" s="88"/>
    </row>
    <row r="20" spans="1:19" ht="18.600000000000001" customHeight="1" x14ac:dyDescent="0.2">
      <c r="A20" s="75" t="s">
        <v>9</v>
      </c>
      <c r="B20" s="74">
        <v>5</v>
      </c>
      <c r="C20" s="101"/>
      <c r="D20" s="88"/>
      <c r="E20" s="88"/>
      <c r="F20" s="88"/>
      <c r="G20" s="88"/>
      <c r="H20" s="88"/>
      <c r="I20" s="89"/>
      <c r="J20" s="87"/>
      <c r="K20" s="88"/>
      <c r="L20" s="88"/>
      <c r="M20" s="88"/>
      <c r="N20" s="88"/>
      <c r="O20" s="88"/>
      <c r="P20" s="88"/>
      <c r="Q20" s="101"/>
      <c r="R20" s="88"/>
      <c r="S20" s="88"/>
    </row>
    <row r="21" spans="1:19" ht="18.600000000000001" customHeight="1" x14ac:dyDescent="0.2">
      <c r="A21" s="75" t="s">
        <v>157</v>
      </c>
      <c r="B21" s="74">
        <v>6</v>
      </c>
      <c r="C21" s="101"/>
      <c r="D21" s="88"/>
      <c r="E21" s="88"/>
      <c r="F21" s="88"/>
      <c r="G21" s="88"/>
      <c r="H21" s="88"/>
      <c r="I21" s="89"/>
      <c r="J21" s="87"/>
      <c r="K21" s="88"/>
      <c r="L21" s="88"/>
      <c r="M21" s="88"/>
      <c r="N21" s="88"/>
      <c r="O21" s="88"/>
      <c r="P21" s="88"/>
      <c r="Q21" s="101"/>
      <c r="R21" s="88"/>
      <c r="S21" s="88"/>
    </row>
    <row r="22" spans="1:19" ht="18.600000000000001" customHeight="1" x14ac:dyDescent="0.2">
      <c r="A22" s="104" t="s">
        <v>135</v>
      </c>
      <c r="B22" s="74">
        <v>7</v>
      </c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</row>
    <row r="23" spans="1:19" ht="18.600000000000001" customHeight="1" x14ac:dyDescent="0.2">
      <c r="A23" s="75" t="s">
        <v>158</v>
      </c>
      <c r="B23" s="74">
        <v>8</v>
      </c>
      <c r="C23" s="112" t="str">
        <f>IF(C$18&gt;=1,"0"," ")</f>
        <v xml:space="preserve"> </v>
      </c>
      <c r="D23" s="112" t="str">
        <f t="shared" ref="D23:S23" si="0">IF(D$18&gt;=1,"0"," ")</f>
        <v xml:space="preserve"> </v>
      </c>
      <c r="E23" s="112" t="str">
        <f t="shared" si="0"/>
        <v xml:space="preserve"> </v>
      </c>
      <c r="F23" s="112" t="str">
        <f t="shared" si="0"/>
        <v xml:space="preserve"> </v>
      </c>
      <c r="G23" s="112" t="str">
        <f t="shared" si="0"/>
        <v xml:space="preserve"> </v>
      </c>
      <c r="H23" s="112" t="str">
        <f t="shared" si="0"/>
        <v xml:space="preserve"> </v>
      </c>
      <c r="I23" s="112" t="str">
        <f t="shared" si="0"/>
        <v xml:space="preserve"> </v>
      </c>
      <c r="J23" s="112" t="str">
        <f t="shared" si="0"/>
        <v xml:space="preserve"> </v>
      </c>
      <c r="K23" s="112" t="str">
        <f t="shared" si="0"/>
        <v xml:space="preserve"> </v>
      </c>
      <c r="L23" s="112" t="str">
        <f t="shared" si="0"/>
        <v xml:space="preserve"> </v>
      </c>
      <c r="M23" s="112" t="str">
        <f t="shared" si="0"/>
        <v xml:space="preserve"> </v>
      </c>
      <c r="N23" s="112" t="str">
        <f t="shared" si="0"/>
        <v xml:space="preserve"> </v>
      </c>
      <c r="O23" s="112" t="str">
        <f t="shared" si="0"/>
        <v xml:space="preserve"> </v>
      </c>
      <c r="P23" s="112" t="str">
        <f t="shared" si="0"/>
        <v xml:space="preserve"> </v>
      </c>
      <c r="Q23" s="112" t="str">
        <f t="shared" si="0"/>
        <v xml:space="preserve"> </v>
      </c>
      <c r="R23" s="112" t="str">
        <f t="shared" si="0"/>
        <v xml:space="preserve"> </v>
      </c>
      <c r="S23" s="112" t="str">
        <f t="shared" si="0"/>
        <v xml:space="preserve"> </v>
      </c>
    </row>
    <row r="24" spans="1:19" ht="18.600000000000001" customHeight="1" x14ac:dyDescent="0.2">
      <c r="A24" s="75" t="s">
        <v>109</v>
      </c>
      <c r="B24" s="74">
        <v>9</v>
      </c>
      <c r="C24" s="113" t="str">
        <f>IF(C$18&gt;=1,"0"," ")</f>
        <v xml:space="preserve"> </v>
      </c>
      <c r="D24" s="111" t="str">
        <f t="shared" ref="D24:S27" si="1">IF(D$18&gt;=1,"0"," ")</f>
        <v xml:space="preserve"> </v>
      </c>
      <c r="E24" s="111" t="str">
        <f t="shared" si="1"/>
        <v xml:space="preserve"> </v>
      </c>
      <c r="F24" s="111" t="str">
        <f t="shared" si="1"/>
        <v xml:space="preserve"> </v>
      </c>
      <c r="G24" s="111" t="str">
        <f t="shared" si="1"/>
        <v xml:space="preserve"> </v>
      </c>
      <c r="H24" s="111" t="str">
        <f t="shared" si="1"/>
        <v xml:space="preserve"> </v>
      </c>
      <c r="I24" s="111" t="str">
        <f t="shared" si="1"/>
        <v xml:space="preserve"> </v>
      </c>
      <c r="J24" s="111" t="str">
        <f t="shared" si="1"/>
        <v xml:space="preserve"> </v>
      </c>
      <c r="K24" s="111" t="str">
        <f t="shared" si="1"/>
        <v xml:space="preserve"> </v>
      </c>
      <c r="L24" s="111" t="str">
        <f t="shared" si="1"/>
        <v xml:space="preserve"> </v>
      </c>
      <c r="M24" s="111" t="str">
        <f t="shared" si="1"/>
        <v xml:space="preserve"> </v>
      </c>
      <c r="N24" s="111" t="str">
        <f t="shared" si="1"/>
        <v xml:space="preserve"> </v>
      </c>
      <c r="O24" s="111" t="str">
        <f t="shared" si="1"/>
        <v xml:space="preserve"> </v>
      </c>
      <c r="P24" s="111" t="str">
        <f t="shared" si="1"/>
        <v xml:space="preserve"> </v>
      </c>
      <c r="Q24" s="111" t="str">
        <f t="shared" si="1"/>
        <v xml:space="preserve"> </v>
      </c>
      <c r="R24" s="111" t="str">
        <f t="shared" si="1"/>
        <v xml:space="preserve"> </v>
      </c>
      <c r="S24" s="111" t="str">
        <f t="shared" si="1"/>
        <v xml:space="preserve"> </v>
      </c>
    </row>
    <row r="25" spans="1:19" ht="18.600000000000001" customHeight="1" x14ac:dyDescent="0.2">
      <c r="A25" s="75" t="s">
        <v>21</v>
      </c>
      <c r="B25" s="74">
        <v>10</v>
      </c>
      <c r="C25" s="138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</row>
    <row r="26" spans="1:19" ht="18.600000000000001" customHeight="1" x14ac:dyDescent="0.2">
      <c r="A26" s="75" t="s">
        <v>159</v>
      </c>
      <c r="B26" s="74">
        <v>11</v>
      </c>
      <c r="C26" s="113" t="str">
        <f>IF(C$18&gt;=1,"0"," ")</f>
        <v xml:space="preserve"> </v>
      </c>
      <c r="D26" s="111" t="str">
        <f t="shared" si="1"/>
        <v xml:space="preserve"> </v>
      </c>
      <c r="E26" s="111" t="str">
        <f t="shared" si="1"/>
        <v xml:space="preserve"> </v>
      </c>
      <c r="F26" s="111" t="str">
        <f t="shared" si="1"/>
        <v xml:space="preserve"> </v>
      </c>
      <c r="G26" s="111" t="str">
        <f t="shared" si="1"/>
        <v xml:space="preserve"> </v>
      </c>
      <c r="H26" s="111" t="str">
        <f t="shared" si="1"/>
        <v xml:space="preserve"> </v>
      </c>
      <c r="I26" s="111" t="str">
        <f t="shared" si="1"/>
        <v xml:space="preserve"> </v>
      </c>
      <c r="J26" s="111" t="str">
        <f t="shared" si="1"/>
        <v xml:space="preserve"> </v>
      </c>
      <c r="K26" s="111" t="str">
        <f t="shared" si="1"/>
        <v xml:space="preserve"> </v>
      </c>
      <c r="L26" s="111" t="str">
        <f t="shared" si="1"/>
        <v xml:space="preserve"> </v>
      </c>
      <c r="M26" s="111" t="str">
        <f t="shared" si="1"/>
        <v xml:space="preserve"> </v>
      </c>
      <c r="N26" s="111" t="str">
        <f t="shared" si="1"/>
        <v xml:space="preserve"> </v>
      </c>
      <c r="O26" s="111" t="str">
        <f t="shared" si="1"/>
        <v xml:space="preserve"> </v>
      </c>
      <c r="P26" s="111" t="str">
        <f t="shared" si="1"/>
        <v xml:space="preserve"> </v>
      </c>
      <c r="Q26" s="111" t="str">
        <f t="shared" si="1"/>
        <v xml:space="preserve"> </v>
      </c>
      <c r="R26" s="111" t="str">
        <f t="shared" si="1"/>
        <v xml:space="preserve"> </v>
      </c>
      <c r="S26" s="111" t="str">
        <f t="shared" si="1"/>
        <v xml:space="preserve"> </v>
      </c>
    </row>
    <row r="27" spans="1:19" ht="18.600000000000001" customHeight="1" x14ac:dyDescent="0.2">
      <c r="A27" s="75" t="s">
        <v>160</v>
      </c>
      <c r="B27" s="74">
        <v>12</v>
      </c>
      <c r="C27" s="112" t="str">
        <f>IF(C$18&gt;=1,"0"," ")</f>
        <v xml:space="preserve"> </v>
      </c>
      <c r="D27" s="111" t="str">
        <f>IF(D$18&gt;=1,"0"," ")</f>
        <v xml:space="preserve"> </v>
      </c>
      <c r="E27" s="111" t="str">
        <f t="shared" si="1"/>
        <v xml:space="preserve"> </v>
      </c>
      <c r="F27" s="111" t="str">
        <f t="shared" si="1"/>
        <v xml:space="preserve"> </v>
      </c>
      <c r="G27" s="111" t="str">
        <f t="shared" si="1"/>
        <v xml:space="preserve"> </v>
      </c>
      <c r="H27" s="111" t="str">
        <f t="shared" si="1"/>
        <v xml:space="preserve"> </v>
      </c>
      <c r="I27" s="111" t="str">
        <f t="shared" si="1"/>
        <v xml:space="preserve"> </v>
      </c>
      <c r="J27" s="111" t="str">
        <f t="shared" si="1"/>
        <v xml:space="preserve"> </v>
      </c>
      <c r="K27" s="111" t="str">
        <f t="shared" si="1"/>
        <v xml:space="preserve"> </v>
      </c>
      <c r="L27" s="111" t="str">
        <f t="shared" si="1"/>
        <v xml:space="preserve"> </v>
      </c>
      <c r="M27" s="111" t="str">
        <f t="shared" si="1"/>
        <v xml:space="preserve"> </v>
      </c>
      <c r="N27" s="111" t="str">
        <f t="shared" si="1"/>
        <v xml:space="preserve"> </v>
      </c>
      <c r="O27" s="111" t="str">
        <f t="shared" si="1"/>
        <v xml:space="preserve"> </v>
      </c>
      <c r="P27" s="111" t="str">
        <f t="shared" si="1"/>
        <v xml:space="preserve"> </v>
      </c>
      <c r="Q27" s="111" t="str">
        <f t="shared" si="1"/>
        <v xml:space="preserve"> </v>
      </c>
      <c r="R27" s="111" t="str">
        <f t="shared" si="1"/>
        <v xml:space="preserve"> </v>
      </c>
      <c r="S27" s="111" t="str">
        <f t="shared" si="1"/>
        <v xml:space="preserve"> </v>
      </c>
    </row>
    <row r="28" spans="1:19" ht="18.600000000000001" customHeight="1" x14ac:dyDescent="0.2">
      <c r="A28" s="73" t="s">
        <v>161</v>
      </c>
      <c r="B28" s="74">
        <v>13</v>
      </c>
      <c r="C28" s="113" t="str">
        <f t="shared" ref="C28:R37" si="2">IF(C$18&gt;=1,"0"," ")</f>
        <v xml:space="preserve"> </v>
      </c>
      <c r="D28" s="111" t="str">
        <f t="shared" ref="D28:S34" si="3">IF(D$18&gt;=1,"0"," ")</f>
        <v xml:space="preserve"> </v>
      </c>
      <c r="E28" s="111" t="str">
        <f t="shared" si="3"/>
        <v xml:space="preserve"> </v>
      </c>
      <c r="F28" s="111" t="str">
        <f t="shared" si="3"/>
        <v xml:space="preserve"> </v>
      </c>
      <c r="G28" s="111" t="str">
        <f t="shared" si="3"/>
        <v xml:space="preserve"> </v>
      </c>
      <c r="H28" s="111" t="str">
        <f t="shared" si="3"/>
        <v xml:space="preserve"> </v>
      </c>
      <c r="I28" s="111" t="str">
        <f t="shared" si="3"/>
        <v xml:space="preserve"> </v>
      </c>
      <c r="J28" s="111" t="str">
        <f t="shared" si="3"/>
        <v xml:space="preserve"> </v>
      </c>
      <c r="K28" s="111" t="str">
        <f t="shared" si="3"/>
        <v xml:space="preserve"> </v>
      </c>
      <c r="L28" s="111" t="str">
        <f t="shared" si="3"/>
        <v xml:space="preserve"> </v>
      </c>
      <c r="M28" s="111" t="str">
        <f t="shared" si="3"/>
        <v xml:space="preserve"> </v>
      </c>
      <c r="N28" s="111" t="str">
        <f t="shared" si="3"/>
        <v xml:space="preserve"> </v>
      </c>
      <c r="O28" s="111" t="str">
        <f t="shared" si="3"/>
        <v xml:space="preserve"> </v>
      </c>
      <c r="P28" s="111" t="str">
        <f t="shared" si="3"/>
        <v xml:space="preserve"> </v>
      </c>
      <c r="Q28" s="111" t="str">
        <f t="shared" si="3"/>
        <v xml:space="preserve"> </v>
      </c>
      <c r="R28" s="111" t="str">
        <f t="shared" si="3"/>
        <v xml:space="preserve"> </v>
      </c>
      <c r="S28" s="111" t="str">
        <f t="shared" si="3"/>
        <v xml:space="preserve"> </v>
      </c>
    </row>
    <row r="29" spans="1:19" ht="18.600000000000001" customHeight="1" x14ac:dyDescent="0.2">
      <c r="A29" s="76" t="s">
        <v>136</v>
      </c>
      <c r="B29" s="74">
        <v>14</v>
      </c>
      <c r="C29" s="113" t="str">
        <f t="shared" si="2"/>
        <v xml:space="preserve"> </v>
      </c>
      <c r="D29" s="111" t="str">
        <f t="shared" si="3"/>
        <v xml:space="preserve"> </v>
      </c>
      <c r="E29" s="111" t="str">
        <f t="shared" si="3"/>
        <v xml:space="preserve"> </v>
      </c>
      <c r="F29" s="111" t="str">
        <f t="shared" si="3"/>
        <v xml:space="preserve"> </v>
      </c>
      <c r="G29" s="111" t="str">
        <f t="shared" si="3"/>
        <v xml:space="preserve"> </v>
      </c>
      <c r="H29" s="111" t="str">
        <f t="shared" si="3"/>
        <v xml:space="preserve"> </v>
      </c>
      <c r="I29" s="111" t="str">
        <f t="shared" si="3"/>
        <v xml:space="preserve"> </v>
      </c>
      <c r="J29" s="111" t="str">
        <f t="shared" si="3"/>
        <v xml:space="preserve"> </v>
      </c>
      <c r="K29" s="111" t="str">
        <f t="shared" si="3"/>
        <v xml:space="preserve"> </v>
      </c>
      <c r="L29" s="111" t="str">
        <f t="shared" si="3"/>
        <v xml:space="preserve"> </v>
      </c>
      <c r="M29" s="111" t="str">
        <f t="shared" si="3"/>
        <v xml:space="preserve"> </v>
      </c>
      <c r="N29" s="111" t="str">
        <f t="shared" si="3"/>
        <v xml:space="preserve"> </v>
      </c>
      <c r="O29" s="111" t="str">
        <f t="shared" si="3"/>
        <v xml:space="preserve"> </v>
      </c>
      <c r="P29" s="111" t="str">
        <f t="shared" si="3"/>
        <v xml:space="preserve"> </v>
      </c>
      <c r="Q29" s="111" t="str">
        <f t="shared" si="3"/>
        <v xml:space="preserve"> </v>
      </c>
      <c r="R29" s="111" t="str">
        <f t="shared" si="3"/>
        <v xml:space="preserve"> </v>
      </c>
      <c r="S29" s="111" t="str">
        <f t="shared" si="3"/>
        <v xml:space="preserve"> </v>
      </c>
    </row>
    <row r="30" spans="1:19" ht="18.600000000000001" customHeight="1" x14ac:dyDescent="0.2">
      <c r="A30" s="75" t="s">
        <v>162</v>
      </c>
      <c r="B30" s="74">
        <v>15</v>
      </c>
      <c r="C30" s="113" t="str">
        <f t="shared" si="2"/>
        <v xml:space="preserve"> </v>
      </c>
      <c r="D30" s="111" t="str">
        <f t="shared" si="3"/>
        <v xml:space="preserve"> </v>
      </c>
      <c r="E30" s="111" t="str">
        <f t="shared" si="3"/>
        <v xml:space="preserve"> </v>
      </c>
      <c r="F30" s="111" t="str">
        <f t="shared" si="3"/>
        <v xml:space="preserve"> </v>
      </c>
      <c r="G30" s="111" t="str">
        <f t="shared" si="3"/>
        <v xml:space="preserve"> </v>
      </c>
      <c r="H30" s="111" t="str">
        <f t="shared" si="3"/>
        <v xml:space="preserve"> </v>
      </c>
      <c r="I30" s="111" t="str">
        <f t="shared" si="3"/>
        <v xml:space="preserve"> </v>
      </c>
      <c r="J30" s="111" t="str">
        <f t="shared" si="3"/>
        <v xml:space="preserve"> </v>
      </c>
      <c r="K30" s="111" t="str">
        <f t="shared" si="3"/>
        <v xml:space="preserve"> </v>
      </c>
      <c r="L30" s="111" t="str">
        <f t="shared" si="3"/>
        <v xml:space="preserve"> </v>
      </c>
      <c r="M30" s="111" t="str">
        <f t="shared" si="3"/>
        <v xml:space="preserve"> </v>
      </c>
      <c r="N30" s="111" t="str">
        <f t="shared" si="3"/>
        <v xml:space="preserve"> </v>
      </c>
      <c r="O30" s="111" t="str">
        <f t="shared" si="3"/>
        <v xml:space="preserve"> </v>
      </c>
      <c r="P30" s="111" t="str">
        <f t="shared" si="3"/>
        <v xml:space="preserve"> </v>
      </c>
      <c r="Q30" s="111" t="str">
        <f t="shared" si="3"/>
        <v xml:space="preserve"> </v>
      </c>
      <c r="R30" s="111" t="str">
        <f t="shared" si="3"/>
        <v xml:space="preserve"> </v>
      </c>
      <c r="S30" s="111" t="str">
        <f t="shared" si="3"/>
        <v xml:space="preserve"> </v>
      </c>
    </row>
    <row r="31" spans="1:19" ht="18.600000000000001" customHeight="1" x14ac:dyDescent="0.2">
      <c r="A31" s="75" t="s">
        <v>163</v>
      </c>
      <c r="B31" s="74">
        <v>16</v>
      </c>
      <c r="C31" s="138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</row>
    <row r="32" spans="1:19" ht="18.600000000000001" customHeight="1" x14ac:dyDescent="0.2">
      <c r="A32" s="75" t="s">
        <v>164</v>
      </c>
      <c r="B32" s="74">
        <v>17</v>
      </c>
      <c r="C32" s="138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</row>
    <row r="33" spans="1:19" ht="18.600000000000001" customHeight="1" x14ac:dyDescent="0.2">
      <c r="A33" s="75" t="s">
        <v>165</v>
      </c>
      <c r="B33" s="74">
        <v>18</v>
      </c>
      <c r="C33" s="113" t="str">
        <f t="shared" si="2"/>
        <v xml:space="preserve"> </v>
      </c>
      <c r="D33" s="111" t="str">
        <f t="shared" si="3"/>
        <v xml:space="preserve"> </v>
      </c>
      <c r="E33" s="111" t="str">
        <f t="shared" si="3"/>
        <v xml:space="preserve"> </v>
      </c>
      <c r="F33" s="111" t="str">
        <f t="shared" si="3"/>
        <v xml:space="preserve"> </v>
      </c>
      <c r="G33" s="111" t="str">
        <f t="shared" si="3"/>
        <v xml:space="preserve"> </v>
      </c>
      <c r="H33" s="111" t="str">
        <f t="shared" si="3"/>
        <v xml:space="preserve"> </v>
      </c>
      <c r="I33" s="111" t="str">
        <f t="shared" si="3"/>
        <v xml:space="preserve"> </v>
      </c>
      <c r="J33" s="111" t="str">
        <f t="shared" si="3"/>
        <v xml:space="preserve"> </v>
      </c>
      <c r="K33" s="111" t="str">
        <f t="shared" si="3"/>
        <v xml:space="preserve"> </v>
      </c>
      <c r="L33" s="111" t="str">
        <f t="shared" si="3"/>
        <v xml:space="preserve"> </v>
      </c>
      <c r="M33" s="111" t="str">
        <f t="shared" si="3"/>
        <v xml:space="preserve"> </v>
      </c>
      <c r="N33" s="111" t="str">
        <f t="shared" si="3"/>
        <v xml:space="preserve"> </v>
      </c>
      <c r="O33" s="111" t="str">
        <f t="shared" si="3"/>
        <v xml:space="preserve"> </v>
      </c>
      <c r="P33" s="111" t="str">
        <f t="shared" si="3"/>
        <v xml:space="preserve"> </v>
      </c>
      <c r="Q33" s="111" t="str">
        <f t="shared" si="3"/>
        <v xml:space="preserve"> </v>
      </c>
      <c r="R33" s="111" t="str">
        <f t="shared" si="3"/>
        <v xml:space="preserve"> </v>
      </c>
      <c r="S33" s="111" t="str">
        <f t="shared" si="3"/>
        <v xml:space="preserve"> </v>
      </c>
    </row>
    <row r="34" spans="1:19" ht="18.600000000000001" customHeight="1" x14ac:dyDescent="0.2">
      <c r="A34" s="75" t="s">
        <v>166</v>
      </c>
      <c r="B34" s="74">
        <v>19</v>
      </c>
      <c r="C34" s="113" t="str">
        <f t="shared" si="2"/>
        <v xml:space="preserve"> </v>
      </c>
      <c r="D34" s="111" t="str">
        <f t="shared" si="3"/>
        <v xml:space="preserve"> </v>
      </c>
      <c r="E34" s="111" t="str">
        <f t="shared" si="3"/>
        <v xml:space="preserve"> </v>
      </c>
      <c r="F34" s="111" t="str">
        <f t="shared" si="3"/>
        <v xml:space="preserve"> </v>
      </c>
      <c r="G34" s="111" t="str">
        <f t="shared" si="3"/>
        <v xml:space="preserve"> </v>
      </c>
      <c r="H34" s="111" t="str">
        <f t="shared" si="3"/>
        <v xml:space="preserve"> </v>
      </c>
      <c r="I34" s="111" t="str">
        <f t="shared" si="3"/>
        <v xml:space="preserve"> </v>
      </c>
      <c r="J34" s="111" t="str">
        <f t="shared" si="3"/>
        <v xml:space="preserve"> </v>
      </c>
      <c r="K34" s="111" t="str">
        <f t="shared" si="3"/>
        <v xml:space="preserve"> </v>
      </c>
      <c r="L34" s="111" t="str">
        <f t="shared" si="3"/>
        <v xml:space="preserve"> </v>
      </c>
      <c r="M34" s="111" t="str">
        <f t="shared" si="3"/>
        <v xml:space="preserve"> </v>
      </c>
      <c r="N34" s="111" t="str">
        <f t="shared" si="3"/>
        <v xml:space="preserve"> </v>
      </c>
      <c r="O34" s="111" t="str">
        <f t="shared" si="3"/>
        <v xml:space="preserve"> </v>
      </c>
      <c r="P34" s="111" t="str">
        <f t="shared" si="3"/>
        <v xml:space="preserve"> </v>
      </c>
      <c r="Q34" s="111" t="str">
        <f t="shared" si="3"/>
        <v xml:space="preserve"> </v>
      </c>
      <c r="R34" s="111" t="str">
        <f t="shared" si="3"/>
        <v xml:space="preserve"> </v>
      </c>
      <c r="S34" s="111" t="str">
        <f t="shared" si="3"/>
        <v xml:space="preserve"> </v>
      </c>
    </row>
    <row r="35" spans="1:19" ht="18.600000000000001" customHeight="1" x14ac:dyDescent="0.2">
      <c r="A35" s="75" t="s">
        <v>167</v>
      </c>
      <c r="B35" s="74">
        <v>20</v>
      </c>
      <c r="C35" s="102"/>
      <c r="D35" s="90"/>
      <c r="E35" s="90"/>
      <c r="F35" s="90"/>
      <c r="G35" s="90"/>
      <c r="H35" s="90"/>
      <c r="I35" s="91"/>
      <c r="J35" s="92"/>
      <c r="K35" s="90"/>
      <c r="L35" s="90"/>
      <c r="M35" s="90"/>
      <c r="N35" s="90"/>
      <c r="O35" s="90"/>
      <c r="P35" s="90"/>
      <c r="Q35" s="102"/>
      <c r="R35" s="90"/>
      <c r="S35" s="90"/>
    </row>
    <row r="36" spans="1:19" ht="18.600000000000001" customHeight="1" x14ac:dyDescent="0.2">
      <c r="A36" s="75" t="s">
        <v>168</v>
      </c>
      <c r="B36" s="74">
        <v>21</v>
      </c>
      <c r="C36" s="113" t="str">
        <f t="shared" si="2"/>
        <v xml:space="preserve"> </v>
      </c>
      <c r="D36" s="111" t="str">
        <f t="shared" si="2"/>
        <v xml:space="preserve"> </v>
      </c>
      <c r="E36" s="111" t="str">
        <f t="shared" si="2"/>
        <v xml:space="preserve"> </v>
      </c>
      <c r="F36" s="111" t="str">
        <f t="shared" si="2"/>
        <v xml:space="preserve"> </v>
      </c>
      <c r="G36" s="111" t="str">
        <f t="shared" si="2"/>
        <v xml:space="preserve"> </v>
      </c>
      <c r="H36" s="111" t="str">
        <f t="shared" si="2"/>
        <v xml:space="preserve"> </v>
      </c>
      <c r="I36" s="111" t="str">
        <f t="shared" si="2"/>
        <v xml:space="preserve"> </v>
      </c>
      <c r="J36" s="111" t="str">
        <f t="shared" si="2"/>
        <v xml:space="preserve"> </v>
      </c>
      <c r="K36" s="111" t="str">
        <f t="shared" si="2"/>
        <v xml:space="preserve"> </v>
      </c>
      <c r="L36" s="111" t="str">
        <f t="shared" si="2"/>
        <v xml:space="preserve"> </v>
      </c>
      <c r="M36" s="111" t="str">
        <f t="shared" si="2"/>
        <v xml:space="preserve"> </v>
      </c>
      <c r="N36" s="111" t="str">
        <f t="shared" si="2"/>
        <v xml:space="preserve"> </v>
      </c>
      <c r="O36" s="111" t="str">
        <f t="shared" si="2"/>
        <v xml:space="preserve"> </v>
      </c>
      <c r="P36" s="111" t="str">
        <f t="shared" si="2"/>
        <v xml:space="preserve"> </v>
      </c>
      <c r="Q36" s="111" t="str">
        <f t="shared" si="2"/>
        <v xml:space="preserve"> </v>
      </c>
      <c r="R36" s="111" t="str">
        <f t="shared" si="2"/>
        <v xml:space="preserve"> </v>
      </c>
      <c r="S36" s="113" t="str">
        <f t="shared" ref="S36:S37" si="4">IF(S$18&gt;=1,"0"," ")</f>
        <v xml:space="preserve"> </v>
      </c>
    </row>
    <row r="37" spans="1:19" s="4" customFormat="1" ht="18.600000000000001" customHeight="1" x14ac:dyDescent="0.2">
      <c r="A37" s="75" t="s">
        <v>169</v>
      </c>
      <c r="B37" s="74">
        <v>22</v>
      </c>
      <c r="C37" s="113" t="str">
        <f t="shared" si="2"/>
        <v xml:space="preserve"> </v>
      </c>
      <c r="D37" s="111" t="str">
        <f t="shared" si="2"/>
        <v xml:space="preserve"> </v>
      </c>
      <c r="E37" s="111" t="str">
        <f t="shared" si="2"/>
        <v xml:space="preserve"> </v>
      </c>
      <c r="F37" s="111" t="str">
        <f t="shared" si="2"/>
        <v xml:space="preserve"> </v>
      </c>
      <c r="G37" s="111" t="str">
        <f t="shared" si="2"/>
        <v xml:space="preserve"> </v>
      </c>
      <c r="H37" s="111" t="str">
        <f t="shared" si="2"/>
        <v xml:space="preserve"> </v>
      </c>
      <c r="I37" s="111" t="str">
        <f t="shared" si="2"/>
        <v xml:space="preserve"> </v>
      </c>
      <c r="J37" s="111" t="str">
        <f t="shared" si="2"/>
        <v xml:space="preserve"> </v>
      </c>
      <c r="K37" s="111" t="str">
        <f t="shared" si="2"/>
        <v xml:space="preserve"> </v>
      </c>
      <c r="L37" s="111" t="str">
        <f t="shared" si="2"/>
        <v xml:space="preserve"> </v>
      </c>
      <c r="M37" s="111" t="str">
        <f t="shared" si="2"/>
        <v xml:space="preserve"> </v>
      </c>
      <c r="N37" s="111" t="str">
        <f t="shared" si="2"/>
        <v xml:space="preserve"> </v>
      </c>
      <c r="O37" s="111" t="str">
        <f t="shared" si="2"/>
        <v xml:space="preserve"> </v>
      </c>
      <c r="P37" s="111" t="str">
        <f t="shared" si="2"/>
        <v xml:space="preserve"> </v>
      </c>
      <c r="Q37" s="111" t="str">
        <f t="shared" si="2"/>
        <v xml:space="preserve"> </v>
      </c>
      <c r="R37" s="111" t="str">
        <f t="shared" si="2"/>
        <v xml:space="preserve"> </v>
      </c>
      <c r="S37" s="113" t="str">
        <f t="shared" si="4"/>
        <v xml:space="preserve"> </v>
      </c>
    </row>
    <row r="38" spans="1:19" s="4" customFormat="1" ht="18.600000000000001" customHeight="1" x14ac:dyDescent="0.2">
      <c r="A38" s="75" t="s">
        <v>170</v>
      </c>
      <c r="B38" s="74">
        <v>23</v>
      </c>
      <c r="C38" s="102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s="4" customFormat="1" ht="18.600000000000001" customHeight="1" x14ac:dyDescent="0.2">
      <c r="A39" s="73" t="s">
        <v>171</v>
      </c>
      <c r="B39" s="74">
        <v>24</v>
      </c>
      <c r="C39" s="113" t="str">
        <f>IF(C$18&gt;=1,"0"," ")</f>
        <v xml:space="preserve"> </v>
      </c>
      <c r="D39" s="111" t="str">
        <f>IF(D$18&gt;=1,"0"," ")</f>
        <v xml:space="preserve"> </v>
      </c>
      <c r="E39" s="111" t="str">
        <f t="shared" ref="E39:S39" si="5">IF(E$18&gt;=1,"0"," ")</f>
        <v xml:space="preserve"> </v>
      </c>
      <c r="F39" s="111" t="str">
        <f t="shared" si="5"/>
        <v xml:space="preserve"> </v>
      </c>
      <c r="G39" s="111" t="str">
        <f t="shared" si="5"/>
        <v xml:space="preserve"> </v>
      </c>
      <c r="H39" s="111" t="str">
        <f t="shared" si="5"/>
        <v xml:space="preserve"> </v>
      </c>
      <c r="I39" s="111" t="str">
        <f t="shared" si="5"/>
        <v xml:space="preserve"> </v>
      </c>
      <c r="J39" s="111" t="str">
        <f t="shared" si="5"/>
        <v xml:space="preserve"> </v>
      </c>
      <c r="K39" s="111" t="str">
        <f t="shared" si="5"/>
        <v xml:space="preserve"> </v>
      </c>
      <c r="L39" s="111" t="str">
        <f t="shared" si="5"/>
        <v xml:space="preserve"> </v>
      </c>
      <c r="M39" s="111" t="str">
        <f t="shared" si="5"/>
        <v xml:space="preserve"> </v>
      </c>
      <c r="N39" s="111" t="str">
        <f t="shared" si="5"/>
        <v xml:space="preserve"> </v>
      </c>
      <c r="O39" s="111" t="str">
        <f t="shared" si="5"/>
        <v xml:space="preserve"> </v>
      </c>
      <c r="P39" s="111" t="str">
        <f t="shared" si="5"/>
        <v xml:space="preserve"> </v>
      </c>
      <c r="Q39" s="111" t="str">
        <f t="shared" si="5"/>
        <v xml:space="preserve"> </v>
      </c>
      <c r="R39" s="111" t="str">
        <f t="shared" si="5"/>
        <v xml:space="preserve"> </v>
      </c>
      <c r="S39" s="111" t="str">
        <f t="shared" si="5"/>
        <v xml:space="preserve"> </v>
      </c>
    </row>
    <row r="40" spans="1:19" s="4" customFormat="1" ht="18.600000000000001" customHeight="1" thickBot="1" x14ac:dyDescent="0.25">
      <c r="A40" s="77" t="s">
        <v>152</v>
      </c>
      <c r="B40" s="74">
        <v>25</v>
      </c>
      <c r="C40" s="113" t="str">
        <f>IF(C$18&gt;=1,"fbk"," ")</f>
        <v xml:space="preserve"> </v>
      </c>
      <c r="D40" s="134" t="str">
        <f t="shared" ref="D40:S40" si="6">IF(D$18&gt;=1,"fbk"," ")</f>
        <v xml:space="preserve"> </v>
      </c>
      <c r="E40" s="134" t="str">
        <f t="shared" si="6"/>
        <v xml:space="preserve"> </v>
      </c>
      <c r="F40" s="134" t="str">
        <f t="shared" si="6"/>
        <v xml:space="preserve"> </v>
      </c>
      <c r="G40" s="134" t="str">
        <f t="shared" si="6"/>
        <v xml:space="preserve"> </v>
      </c>
      <c r="H40" s="134" t="str">
        <f t="shared" si="6"/>
        <v xml:space="preserve"> </v>
      </c>
      <c r="I40" s="134" t="str">
        <f t="shared" si="6"/>
        <v xml:space="preserve"> </v>
      </c>
      <c r="J40" s="134" t="str">
        <f t="shared" si="6"/>
        <v xml:space="preserve"> </v>
      </c>
      <c r="K40" s="134" t="str">
        <f t="shared" si="6"/>
        <v xml:space="preserve"> </v>
      </c>
      <c r="L40" s="134" t="str">
        <f t="shared" si="6"/>
        <v xml:space="preserve"> </v>
      </c>
      <c r="M40" s="134" t="str">
        <f t="shared" si="6"/>
        <v xml:space="preserve"> </v>
      </c>
      <c r="N40" s="134" t="str">
        <f t="shared" si="6"/>
        <v xml:space="preserve"> </v>
      </c>
      <c r="O40" s="134" t="str">
        <f t="shared" si="6"/>
        <v xml:space="preserve"> </v>
      </c>
      <c r="P40" s="134" t="str">
        <f t="shared" si="6"/>
        <v xml:space="preserve"> </v>
      </c>
      <c r="Q40" s="134" t="str">
        <f t="shared" si="6"/>
        <v xml:space="preserve"> </v>
      </c>
      <c r="R40" s="134" t="str">
        <f t="shared" si="6"/>
        <v xml:space="preserve"> </v>
      </c>
      <c r="S40" s="113" t="str">
        <f t="shared" si="6"/>
        <v xml:space="preserve"> </v>
      </c>
    </row>
    <row r="41" spans="1:19" ht="18.600000000000001" customHeight="1" x14ac:dyDescent="0.2">
      <c r="A41" s="155" t="s">
        <v>2</v>
      </c>
      <c r="B41" s="164">
        <v>26</v>
      </c>
      <c r="C41" s="166"/>
      <c r="D41" s="143"/>
      <c r="E41" s="143"/>
      <c r="F41" s="143"/>
      <c r="G41" s="143"/>
      <c r="H41" s="143"/>
      <c r="I41" s="167"/>
      <c r="J41" s="152"/>
      <c r="K41" s="143"/>
      <c r="L41" s="143"/>
      <c r="M41" s="143"/>
      <c r="N41" s="143"/>
      <c r="O41" s="143"/>
      <c r="P41" s="143"/>
      <c r="Q41" s="140"/>
      <c r="R41" s="143"/>
      <c r="S41" s="146"/>
    </row>
    <row r="42" spans="1:19" ht="18.600000000000001" customHeight="1" x14ac:dyDescent="0.2">
      <c r="A42" s="156"/>
      <c r="B42" s="164"/>
      <c r="C42" s="141"/>
      <c r="D42" s="144"/>
      <c r="E42" s="144"/>
      <c r="F42" s="144"/>
      <c r="G42" s="144"/>
      <c r="H42" s="144"/>
      <c r="I42" s="168"/>
      <c r="J42" s="153"/>
      <c r="K42" s="144"/>
      <c r="L42" s="144"/>
      <c r="M42" s="144"/>
      <c r="N42" s="144"/>
      <c r="O42" s="144"/>
      <c r="P42" s="144"/>
      <c r="Q42" s="141"/>
      <c r="R42" s="144"/>
      <c r="S42" s="144"/>
    </row>
    <row r="43" spans="1:19" ht="18.600000000000001" customHeight="1" x14ac:dyDescent="0.2">
      <c r="A43" s="156"/>
      <c r="B43" s="164"/>
      <c r="C43" s="141"/>
      <c r="D43" s="144"/>
      <c r="E43" s="144"/>
      <c r="F43" s="144"/>
      <c r="G43" s="144"/>
      <c r="H43" s="144"/>
      <c r="I43" s="168"/>
      <c r="J43" s="153"/>
      <c r="K43" s="144"/>
      <c r="L43" s="144"/>
      <c r="M43" s="144"/>
      <c r="N43" s="144"/>
      <c r="O43" s="144"/>
      <c r="P43" s="144"/>
      <c r="Q43" s="141"/>
      <c r="R43" s="144"/>
      <c r="S43" s="144"/>
    </row>
    <row r="44" spans="1:19" ht="18.600000000000001" customHeight="1" x14ac:dyDescent="0.2">
      <c r="A44" s="156"/>
      <c r="B44" s="164"/>
      <c r="C44" s="141"/>
      <c r="D44" s="144"/>
      <c r="E44" s="144"/>
      <c r="F44" s="144"/>
      <c r="G44" s="144"/>
      <c r="H44" s="144"/>
      <c r="I44" s="168"/>
      <c r="J44" s="153"/>
      <c r="K44" s="144"/>
      <c r="L44" s="144"/>
      <c r="M44" s="144"/>
      <c r="N44" s="144"/>
      <c r="O44" s="144"/>
      <c r="P44" s="144"/>
      <c r="Q44" s="141"/>
      <c r="R44" s="144"/>
      <c r="S44" s="144"/>
    </row>
    <row r="45" spans="1:19" ht="18.600000000000001" customHeight="1" x14ac:dyDescent="0.2">
      <c r="A45" s="156"/>
      <c r="B45" s="164"/>
      <c r="C45" s="141"/>
      <c r="D45" s="144"/>
      <c r="E45" s="144"/>
      <c r="F45" s="144"/>
      <c r="G45" s="144"/>
      <c r="H45" s="144"/>
      <c r="I45" s="168"/>
      <c r="J45" s="153"/>
      <c r="K45" s="144"/>
      <c r="L45" s="144"/>
      <c r="M45" s="144"/>
      <c r="N45" s="144"/>
      <c r="O45" s="144"/>
      <c r="P45" s="144"/>
      <c r="Q45" s="141"/>
      <c r="R45" s="144"/>
      <c r="S45" s="144"/>
    </row>
    <row r="46" spans="1:19" ht="18.600000000000001" customHeight="1" x14ac:dyDescent="0.2">
      <c r="A46" s="156"/>
      <c r="B46" s="164"/>
      <c r="C46" s="141"/>
      <c r="D46" s="144"/>
      <c r="E46" s="144"/>
      <c r="F46" s="144"/>
      <c r="G46" s="144"/>
      <c r="H46" s="144"/>
      <c r="I46" s="168"/>
      <c r="J46" s="153"/>
      <c r="K46" s="144"/>
      <c r="L46" s="144"/>
      <c r="M46" s="144"/>
      <c r="N46" s="144"/>
      <c r="O46" s="144"/>
      <c r="P46" s="144"/>
      <c r="Q46" s="141"/>
      <c r="R46" s="144"/>
      <c r="S46" s="144"/>
    </row>
    <row r="47" spans="1:19" ht="18.75" customHeight="1" thickBot="1" x14ac:dyDescent="0.25">
      <c r="A47" s="157"/>
      <c r="B47" s="165"/>
      <c r="C47" s="142"/>
      <c r="D47" s="145"/>
      <c r="E47" s="145"/>
      <c r="F47" s="145"/>
      <c r="G47" s="145"/>
      <c r="H47" s="145"/>
      <c r="I47" s="169"/>
      <c r="J47" s="154"/>
      <c r="K47" s="145"/>
      <c r="L47" s="145"/>
      <c r="M47" s="145"/>
      <c r="N47" s="145"/>
      <c r="O47" s="145"/>
      <c r="P47" s="145"/>
      <c r="Q47" s="142"/>
      <c r="R47" s="145"/>
      <c r="S47" s="145"/>
    </row>
    <row r="48" spans="1:19" ht="18.75" customHeight="1" x14ac:dyDescent="0.2">
      <c r="A48" s="52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spans="1:19" ht="18.75" customHeight="1" x14ac:dyDescent="0.2">
      <c r="A49" s="52"/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spans="1:19" ht="18.75" customHeight="1" x14ac:dyDescent="0.2">
      <c r="A50" s="52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18.75" customHeight="1" x14ac:dyDescent="0.2">
      <c r="A51" s="52"/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 ht="18.75" customHeight="1" x14ac:dyDescent="0.2">
      <c r="A52" s="52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ht="18.75" customHeight="1" x14ac:dyDescent="0.2">
      <c r="A53" s="52"/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19" ht="18.75" customHeight="1" x14ac:dyDescent="0.2">
      <c r="A54" s="52"/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spans="1:19" ht="18.75" customHeight="1" x14ac:dyDescent="0.2">
      <c r="A55" s="52"/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spans="1:19" ht="18.75" customHeight="1" x14ac:dyDescent="0.2">
      <c r="A56" s="52"/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spans="1:19" ht="18.75" customHeight="1" x14ac:dyDescent="0.2">
      <c r="A57" s="52"/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spans="1:19" ht="18.75" customHeight="1" x14ac:dyDescent="0.2">
      <c r="A58" s="52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spans="1:19" ht="18.75" customHeight="1" x14ac:dyDescent="0.2">
      <c r="A59" s="52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spans="1:19" ht="18.75" customHeight="1" x14ac:dyDescent="0.2">
      <c r="A60" s="52"/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19" ht="18.75" customHeight="1" x14ac:dyDescent="0.2">
      <c r="A61" s="55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spans="1:19" ht="18.75" customHeight="1" x14ac:dyDescent="0.2">
      <c r="A62" s="86" t="s">
        <v>318</v>
      </c>
      <c r="B62" s="96"/>
      <c r="C62" s="97"/>
      <c r="D62" s="97"/>
      <c r="E62" s="97"/>
      <c r="F62" s="97"/>
      <c r="G62" s="97"/>
      <c r="H62" s="97"/>
      <c r="I62" s="97"/>
      <c r="J62" s="86" t="s">
        <v>318</v>
      </c>
      <c r="K62" s="97"/>
      <c r="L62" s="97"/>
      <c r="M62" s="97"/>
      <c r="N62" s="97"/>
      <c r="O62" s="97"/>
      <c r="P62" s="97"/>
      <c r="Q62" s="97"/>
      <c r="R62" s="97"/>
      <c r="S62" s="97"/>
    </row>
    <row r="63" spans="1:19" ht="18.75" customHeight="1" x14ac:dyDescent="0.2">
      <c r="A63" s="85" t="s">
        <v>147</v>
      </c>
      <c r="B63" s="15"/>
      <c r="C63" s="15"/>
      <c r="D63" s="15"/>
      <c r="E63" s="15"/>
      <c r="F63" s="15"/>
      <c r="G63" s="15"/>
      <c r="H63" s="15"/>
      <c r="I63" s="15"/>
      <c r="J63" s="85" t="s">
        <v>147</v>
      </c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Y/LNwbcW1LKUZfqudTTVLL8zMvvgzJa+J9UpsYzWUMc7coohSxYOC7eR2NeCOJtkQqQZ5An2A8kGSMJMUTrALQ==" saltValue="DXF2z3ca3Dr6O5s9g7IOkg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3"/>
  <headerFooter alignWithMargins="0"/>
  <colBreaks count="1" manualBreakCount="1">
    <brk id="9" max="130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" sqref="D1"/>
    </sheetView>
  </sheetViews>
  <sheetFormatPr defaultRowHeight="12.75" x14ac:dyDescent="0.2"/>
  <cols>
    <col min="1" max="1" width="19.85546875" style="108" customWidth="1"/>
    <col min="2" max="2" width="9.140625" style="108"/>
    <col min="3" max="3" width="12" style="108" customWidth="1"/>
    <col min="4" max="4" width="12.140625" style="108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106" t="s">
        <v>138</v>
      </c>
      <c r="B1" s="20" t="s">
        <v>139</v>
      </c>
      <c r="C1" s="21" t="s">
        <v>272</v>
      </c>
      <c r="D1" s="22" t="s">
        <v>176</v>
      </c>
      <c r="F1" s="19" t="s">
        <v>245</v>
      </c>
      <c r="G1" s="19" t="s">
        <v>246</v>
      </c>
      <c r="H1" s="19" t="s">
        <v>247</v>
      </c>
      <c r="I1" s="19" t="s">
        <v>259</v>
      </c>
      <c r="J1" s="19" t="s">
        <v>265</v>
      </c>
      <c r="K1" s="19" t="s">
        <v>269</v>
      </c>
    </row>
    <row r="2" spans="1:11" x14ac:dyDescent="0.2">
      <c r="A2" s="16" t="s">
        <v>186</v>
      </c>
      <c r="B2" s="115" t="s">
        <v>172</v>
      </c>
      <c r="C2" s="120" t="s">
        <v>179</v>
      </c>
      <c r="D2" s="108">
        <v>0</v>
      </c>
      <c r="F2" s="127" t="s">
        <v>179</v>
      </c>
      <c r="G2" s="127" t="s">
        <v>179</v>
      </c>
      <c r="H2" s="127" t="s">
        <v>179</v>
      </c>
      <c r="I2" s="118" t="s">
        <v>253</v>
      </c>
      <c r="J2" s="118">
        <v>0</v>
      </c>
      <c r="K2">
        <v>0</v>
      </c>
    </row>
    <row r="3" spans="1:11" x14ac:dyDescent="0.2">
      <c r="A3" s="16" t="s">
        <v>187</v>
      </c>
      <c r="B3" s="115" t="s">
        <v>190</v>
      </c>
      <c r="C3" s="120" t="s">
        <v>180</v>
      </c>
      <c r="D3" s="108" t="s">
        <v>248</v>
      </c>
      <c r="F3" s="127" t="s">
        <v>205</v>
      </c>
      <c r="G3" s="127" t="s">
        <v>205</v>
      </c>
      <c r="H3" s="127" t="s">
        <v>205</v>
      </c>
      <c r="I3" s="117" t="s">
        <v>254</v>
      </c>
      <c r="J3" s="117" t="s">
        <v>260</v>
      </c>
      <c r="K3">
        <v>165</v>
      </c>
    </row>
    <row r="4" spans="1:11" x14ac:dyDescent="0.2">
      <c r="A4" s="107"/>
      <c r="B4" s="115" t="s">
        <v>192</v>
      </c>
      <c r="C4" s="28">
        <v>9006</v>
      </c>
      <c r="D4" s="108" t="s">
        <v>314</v>
      </c>
      <c r="F4" s="127" t="s">
        <v>180</v>
      </c>
      <c r="G4" s="127" t="s">
        <v>180</v>
      </c>
      <c r="H4" s="127" t="s">
        <v>180</v>
      </c>
      <c r="I4" s="117" t="s">
        <v>255</v>
      </c>
      <c r="J4" s="117" t="s">
        <v>261</v>
      </c>
      <c r="K4">
        <v>220</v>
      </c>
    </row>
    <row r="5" spans="1:11" x14ac:dyDescent="0.2">
      <c r="A5" s="107"/>
      <c r="B5" s="115" t="s">
        <v>193</v>
      </c>
      <c r="C5" s="28">
        <v>7016</v>
      </c>
      <c r="D5" s="108" t="s">
        <v>315</v>
      </c>
      <c r="F5" s="127" t="s">
        <v>208</v>
      </c>
      <c r="G5" s="127" t="s">
        <v>208</v>
      </c>
      <c r="H5" s="127" t="s">
        <v>208</v>
      </c>
    </row>
    <row r="6" spans="1:11" x14ac:dyDescent="0.2">
      <c r="B6" s="16" t="s">
        <v>173</v>
      </c>
      <c r="C6" s="121">
        <v>1001</v>
      </c>
      <c r="F6" s="127" t="s">
        <v>199</v>
      </c>
      <c r="G6" s="127" t="s">
        <v>228</v>
      </c>
      <c r="H6" s="127" t="s">
        <v>199</v>
      </c>
    </row>
    <row r="7" spans="1:11" ht="15.75" customHeight="1" x14ac:dyDescent="0.2">
      <c r="C7" s="121">
        <v>1003</v>
      </c>
      <c r="F7">
        <v>13</v>
      </c>
      <c r="G7" s="127" t="s">
        <v>199</v>
      </c>
      <c r="H7">
        <v>13</v>
      </c>
      <c r="I7" s="19" t="s">
        <v>274</v>
      </c>
      <c r="K7" s="135" t="s">
        <v>277</v>
      </c>
    </row>
    <row r="8" spans="1:11" x14ac:dyDescent="0.2">
      <c r="A8" s="107"/>
      <c r="C8" s="121">
        <v>1011</v>
      </c>
      <c r="F8">
        <v>27</v>
      </c>
      <c r="G8" s="127" t="s">
        <v>231</v>
      </c>
      <c r="H8">
        <v>27</v>
      </c>
      <c r="I8" t="s">
        <v>275</v>
      </c>
      <c r="K8">
        <v>0</v>
      </c>
    </row>
    <row r="9" spans="1:11" x14ac:dyDescent="0.2">
      <c r="A9" s="107"/>
      <c r="C9" s="121">
        <v>1013</v>
      </c>
      <c r="F9">
        <v>35</v>
      </c>
      <c r="G9">
        <v>11</v>
      </c>
      <c r="H9">
        <v>35</v>
      </c>
    </row>
    <row r="10" spans="1:11" ht="25.5" x14ac:dyDescent="0.2">
      <c r="A10" s="107"/>
      <c r="B10" s="21" t="s">
        <v>279</v>
      </c>
      <c r="C10" s="121">
        <v>1015</v>
      </c>
      <c r="D10" s="139" t="s">
        <v>292</v>
      </c>
      <c r="F10">
        <v>23</v>
      </c>
      <c r="G10">
        <v>12</v>
      </c>
      <c r="H10">
        <v>22</v>
      </c>
    </row>
    <row r="11" spans="1:11" x14ac:dyDescent="0.2">
      <c r="A11" s="107"/>
      <c r="B11" s="108">
        <v>0</v>
      </c>
      <c r="C11" s="121">
        <v>3000</v>
      </c>
      <c r="D11" s="117" t="s">
        <v>283</v>
      </c>
      <c r="F11">
        <v>86</v>
      </c>
      <c r="G11">
        <v>13</v>
      </c>
      <c r="H11">
        <v>30</v>
      </c>
    </row>
    <row r="12" spans="1:11" x14ac:dyDescent="0.2">
      <c r="A12" s="107"/>
      <c r="C12" s="121">
        <v>3002</v>
      </c>
      <c r="D12" s="117" t="s">
        <v>284</v>
      </c>
      <c r="F12">
        <v>22</v>
      </c>
      <c r="G12">
        <v>14</v>
      </c>
      <c r="H12">
        <v>36</v>
      </c>
    </row>
    <row r="13" spans="1:11" x14ac:dyDescent="0.2">
      <c r="A13" s="107"/>
      <c r="C13" s="121">
        <v>3003</v>
      </c>
      <c r="D13" s="117" t="s">
        <v>285</v>
      </c>
      <c r="F13">
        <v>38</v>
      </c>
      <c r="G13">
        <v>27</v>
      </c>
      <c r="H13">
        <v>38</v>
      </c>
    </row>
    <row r="14" spans="1:11" x14ac:dyDescent="0.2">
      <c r="A14" s="107"/>
      <c r="C14" s="121">
        <v>3004</v>
      </c>
      <c r="D14" s="117" t="s">
        <v>286</v>
      </c>
      <c r="F14">
        <v>84</v>
      </c>
      <c r="G14">
        <v>23</v>
      </c>
      <c r="H14">
        <v>82</v>
      </c>
    </row>
    <row r="15" spans="1:11" x14ac:dyDescent="0.2">
      <c r="A15" s="107"/>
      <c r="C15" s="121">
        <v>3005</v>
      </c>
      <c r="D15" s="117" t="s">
        <v>287</v>
      </c>
      <c r="F15">
        <v>30</v>
      </c>
      <c r="G15">
        <v>22</v>
      </c>
      <c r="H15">
        <v>84</v>
      </c>
    </row>
    <row r="16" spans="1:11" x14ac:dyDescent="0.2">
      <c r="C16" s="121">
        <v>3012</v>
      </c>
      <c r="D16" s="117" t="s">
        <v>288</v>
      </c>
      <c r="F16" t="s">
        <v>22</v>
      </c>
      <c r="G16">
        <v>37</v>
      </c>
      <c r="H16">
        <v>86</v>
      </c>
    </row>
    <row r="17" spans="1:8" x14ac:dyDescent="0.2">
      <c r="C17" s="121">
        <v>5002</v>
      </c>
      <c r="D17" s="117" t="s">
        <v>289</v>
      </c>
      <c r="G17">
        <v>28</v>
      </c>
      <c r="H17" t="s">
        <v>22</v>
      </c>
    </row>
    <row r="18" spans="1:8" x14ac:dyDescent="0.2">
      <c r="C18" s="121">
        <v>5005</v>
      </c>
      <c r="D18" s="117" t="s">
        <v>290</v>
      </c>
      <c r="G18">
        <v>38</v>
      </c>
    </row>
    <row r="19" spans="1:8" x14ac:dyDescent="0.2">
      <c r="C19" s="121">
        <v>5009</v>
      </c>
      <c r="D19" s="117" t="s">
        <v>291</v>
      </c>
      <c r="G19">
        <v>39</v>
      </c>
    </row>
    <row r="20" spans="1:8" x14ac:dyDescent="0.2">
      <c r="C20" s="121">
        <v>5011</v>
      </c>
      <c r="D20" s="117" t="s">
        <v>292</v>
      </c>
      <c r="G20">
        <v>84</v>
      </c>
    </row>
    <row r="21" spans="1:8" x14ac:dyDescent="0.2">
      <c r="C21" s="121">
        <v>5013</v>
      </c>
      <c r="D21" s="117" t="s">
        <v>293</v>
      </c>
      <c r="G21">
        <v>85</v>
      </c>
    </row>
    <row r="22" spans="1:8" x14ac:dyDescent="0.2">
      <c r="C22" s="121">
        <v>5014</v>
      </c>
      <c r="D22" s="117" t="s">
        <v>294</v>
      </c>
      <c r="G22">
        <v>87</v>
      </c>
    </row>
    <row r="23" spans="1:8" x14ac:dyDescent="0.2">
      <c r="C23" s="121">
        <v>5018</v>
      </c>
      <c r="D23" s="117" t="s">
        <v>295</v>
      </c>
      <c r="G23" t="s">
        <v>22</v>
      </c>
    </row>
    <row r="24" spans="1:8" x14ac:dyDescent="0.2">
      <c r="C24" s="121">
        <v>6005</v>
      </c>
      <c r="D24" s="117" t="s">
        <v>296</v>
      </c>
    </row>
    <row r="25" spans="1:8" x14ac:dyDescent="0.2">
      <c r="C25" s="121">
        <v>6009</v>
      </c>
      <c r="D25" s="117" t="s">
        <v>312</v>
      </c>
      <c r="G25" t="s">
        <v>311</v>
      </c>
    </row>
    <row r="26" spans="1:8" x14ac:dyDescent="0.2">
      <c r="C26" s="121">
        <v>6011</v>
      </c>
      <c r="D26" s="117" t="s">
        <v>314</v>
      </c>
      <c r="G26" t="s">
        <v>278</v>
      </c>
    </row>
    <row r="27" spans="1:8" ht="14.25" x14ac:dyDescent="0.2">
      <c r="A27" s="109"/>
      <c r="C27" s="121">
        <v>6018</v>
      </c>
      <c r="D27" s="117" t="s">
        <v>315</v>
      </c>
      <c r="G27" t="s">
        <v>276</v>
      </c>
    </row>
    <row r="28" spans="1:8" ht="14.25" x14ac:dyDescent="0.2">
      <c r="A28" s="109"/>
      <c r="C28" s="121">
        <v>6026</v>
      </c>
    </row>
    <row r="29" spans="1:8" ht="14.25" x14ac:dyDescent="0.2">
      <c r="A29" s="109"/>
      <c r="C29" s="121">
        <v>7001</v>
      </c>
      <c r="G29" t="s">
        <v>251</v>
      </c>
    </row>
    <row r="30" spans="1:8" x14ac:dyDescent="0.2">
      <c r="C30" s="121">
        <v>7006</v>
      </c>
    </row>
    <row r="31" spans="1:8" x14ac:dyDescent="0.2">
      <c r="C31" s="121">
        <v>7012</v>
      </c>
      <c r="G31" t="s">
        <v>280</v>
      </c>
    </row>
    <row r="32" spans="1:8" x14ac:dyDescent="0.2">
      <c r="C32" s="121">
        <v>7015</v>
      </c>
    </row>
    <row r="33" spans="1:3" x14ac:dyDescent="0.2">
      <c r="C33" s="121">
        <v>7021</v>
      </c>
    </row>
    <row r="34" spans="1:3" x14ac:dyDescent="0.2">
      <c r="C34" s="121">
        <v>7022</v>
      </c>
    </row>
    <row r="35" spans="1:3" x14ac:dyDescent="0.2">
      <c r="C35" s="121">
        <v>7023</v>
      </c>
    </row>
    <row r="36" spans="1:3" x14ac:dyDescent="0.2">
      <c r="C36" s="121">
        <v>7024</v>
      </c>
    </row>
    <row r="37" spans="1:3" x14ac:dyDescent="0.2">
      <c r="C37" s="121">
        <v>7030</v>
      </c>
    </row>
    <row r="38" spans="1:3" x14ac:dyDescent="0.2">
      <c r="C38" s="121">
        <v>7035</v>
      </c>
    </row>
    <row r="39" spans="1:3" x14ac:dyDescent="0.2">
      <c r="C39" s="121">
        <v>7036</v>
      </c>
    </row>
    <row r="40" spans="1:3" x14ac:dyDescent="0.2">
      <c r="C40" s="121">
        <v>7038</v>
      </c>
    </row>
    <row r="41" spans="1:3" x14ac:dyDescent="0.2">
      <c r="C41" s="121">
        <v>7039</v>
      </c>
    </row>
    <row r="42" spans="1:3" x14ac:dyDescent="0.2">
      <c r="C42" s="121">
        <v>7040</v>
      </c>
    </row>
    <row r="43" spans="1:3" x14ac:dyDescent="0.2">
      <c r="C43" s="121">
        <v>7046</v>
      </c>
    </row>
    <row r="44" spans="1:3" x14ac:dyDescent="0.2">
      <c r="C44" s="121">
        <v>7047</v>
      </c>
    </row>
    <row r="45" spans="1:3" x14ac:dyDescent="0.2">
      <c r="C45" s="121">
        <v>7048</v>
      </c>
    </row>
    <row r="46" spans="1:3" x14ac:dyDescent="0.2">
      <c r="A46" s="110"/>
      <c r="C46" s="121">
        <v>8001</v>
      </c>
    </row>
    <row r="47" spans="1:3" ht="12.75" customHeight="1" x14ac:dyDescent="0.2">
      <c r="C47" s="121">
        <v>8002</v>
      </c>
    </row>
    <row r="48" spans="1:3" x14ac:dyDescent="0.2">
      <c r="C48" s="121">
        <v>8003</v>
      </c>
    </row>
    <row r="49" spans="3:3" x14ac:dyDescent="0.2">
      <c r="C49" s="121">
        <v>8004</v>
      </c>
    </row>
    <row r="50" spans="3:3" x14ac:dyDescent="0.2">
      <c r="C50" s="121">
        <v>8007</v>
      </c>
    </row>
    <row r="51" spans="3:3" x14ac:dyDescent="0.2">
      <c r="C51" s="121">
        <v>8011</v>
      </c>
    </row>
    <row r="52" spans="3:3" x14ac:dyDescent="0.2">
      <c r="C52" s="121">
        <v>8012</v>
      </c>
    </row>
    <row r="53" spans="3:3" x14ac:dyDescent="0.2">
      <c r="C53" s="121">
        <v>8014</v>
      </c>
    </row>
    <row r="54" spans="3:3" x14ac:dyDescent="0.2">
      <c r="C54" s="121">
        <v>8016</v>
      </c>
    </row>
    <row r="55" spans="3:3" x14ac:dyDescent="0.2">
      <c r="C55" s="121">
        <v>8019</v>
      </c>
    </row>
    <row r="56" spans="3:3" x14ac:dyDescent="0.2">
      <c r="C56" s="121">
        <v>8023</v>
      </c>
    </row>
    <row r="57" spans="3:3" x14ac:dyDescent="0.2">
      <c r="C57" s="121">
        <v>8028</v>
      </c>
    </row>
    <row r="58" spans="3:3" x14ac:dyDescent="0.2">
      <c r="C58" s="121">
        <v>9001</v>
      </c>
    </row>
    <row r="59" spans="3:3" x14ac:dyDescent="0.2">
      <c r="C59" s="121">
        <v>9003</v>
      </c>
    </row>
    <row r="60" spans="3:3" x14ac:dyDescent="0.2">
      <c r="C60" s="121">
        <v>9002</v>
      </c>
    </row>
    <row r="61" spans="3:3" x14ac:dyDescent="0.2">
      <c r="C61" s="121">
        <v>9004</v>
      </c>
    </row>
    <row r="62" spans="3:3" x14ac:dyDescent="0.2">
      <c r="C62" s="121">
        <v>9005</v>
      </c>
    </row>
    <row r="63" spans="3:3" x14ac:dyDescent="0.2">
      <c r="C63" s="121">
        <v>9007</v>
      </c>
    </row>
    <row r="64" spans="3:3" x14ac:dyDescent="0.2">
      <c r="C64" s="121">
        <v>9010</v>
      </c>
    </row>
    <row r="65" spans="3:3" x14ac:dyDescent="0.2">
      <c r="C65" s="121">
        <v>9016</v>
      </c>
    </row>
    <row r="66" spans="3:3" x14ac:dyDescent="0.2">
      <c r="C66" s="121">
        <v>9017</v>
      </c>
    </row>
    <row r="67" spans="3:3" x14ac:dyDescent="0.2">
      <c r="C67" s="121">
        <v>9022</v>
      </c>
    </row>
    <row r="68" spans="3:3" x14ac:dyDescent="0.2">
      <c r="C68" s="121" t="s">
        <v>26</v>
      </c>
    </row>
    <row r="69" spans="3:3" x14ac:dyDescent="0.2">
      <c r="C69" s="121" t="s">
        <v>27</v>
      </c>
    </row>
    <row r="70" spans="3:3" x14ac:dyDescent="0.2">
      <c r="C70" s="121" t="s">
        <v>28</v>
      </c>
    </row>
    <row r="71" spans="3:3" x14ac:dyDescent="0.2">
      <c r="C71" s="28" t="s">
        <v>22</v>
      </c>
    </row>
    <row r="72" spans="3:3" x14ac:dyDescent="0.2">
      <c r="C72" s="28" t="s">
        <v>29</v>
      </c>
    </row>
    <row r="73" spans="3:3" x14ac:dyDescent="0.2">
      <c r="C73" s="28" t="s">
        <v>30</v>
      </c>
    </row>
    <row r="74" spans="3:3" x14ac:dyDescent="0.2">
      <c r="C74" s="28" t="s">
        <v>31</v>
      </c>
    </row>
    <row r="75" spans="3:3" x14ac:dyDescent="0.2">
      <c r="C75" s="28" t="s">
        <v>32</v>
      </c>
    </row>
    <row r="76" spans="3:3" x14ac:dyDescent="0.2">
      <c r="C76" s="28" t="s">
        <v>33</v>
      </c>
    </row>
    <row r="77" spans="3:3" x14ac:dyDescent="0.2">
      <c r="C77" s="28" t="s">
        <v>34</v>
      </c>
    </row>
    <row r="78" spans="3:3" x14ac:dyDescent="0.2">
      <c r="C78" s="28" t="s">
        <v>35</v>
      </c>
    </row>
    <row r="79" spans="3:3" x14ac:dyDescent="0.2">
      <c r="C79" s="28" t="s">
        <v>36</v>
      </c>
    </row>
    <row r="80" spans="3:3" x14ac:dyDescent="0.2">
      <c r="C80" s="28" t="s">
        <v>37</v>
      </c>
    </row>
    <row r="81" spans="1:3" x14ac:dyDescent="0.2">
      <c r="C81" s="28" t="s">
        <v>38</v>
      </c>
    </row>
    <row r="82" spans="1:3" x14ac:dyDescent="0.2">
      <c r="C82" s="40" t="s">
        <v>110</v>
      </c>
    </row>
    <row r="83" spans="1:3" x14ac:dyDescent="0.2">
      <c r="C83" s="40" t="s">
        <v>112</v>
      </c>
    </row>
    <row r="84" spans="1:3" x14ac:dyDescent="0.2">
      <c r="C84" s="40" t="s">
        <v>115</v>
      </c>
    </row>
    <row r="85" spans="1:3" x14ac:dyDescent="0.2">
      <c r="C85" s="40" t="s">
        <v>116</v>
      </c>
    </row>
    <row r="86" spans="1:3" x14ac:dyDescent="0.2">
      <c r="C86" s="40" t="s">
        <v>118</v>
      </c>
    </row>
    <row r="87" spans="1:3" x14ac:dyDescent="0.2">
      <c r="C87" s="40" t="s">
        <v>120</v>
      </c>
    </row>
    <row r="88" spans="1:3" x14ac:dyDescent="0.2">
      <c r="C88" s="40" t="s">
        <v>122</v>
      </c>
    </row>
    <row r="89" spans="1:3" x14ac:dyDescent="0.2">
      <c r="C89" s="40" t="s">
        <v>123</v>
      </c>
    </row>
    <row r="90" spans="1:3" x14ac:dyDescent="0.2">
      <c r="C90" s="40" t="s">
        <v>124</v>
      </c>
    </row>
    <row r="91" spans="1:3" x14ac:dyDescent="0.2">
      <c r="A91" s="13"/>
      <c r="C91" s="40" t="s">
        <v>125</v>
      </c>
    </row>
    <row r="92" spans="1:3" x14ac:dyDescent="0.2">
      <c r="A92" s="13"/>
      <c r="C92" s="40" t="s">
        <v>126</v>
      </c>
    </row>
    <row r="93" spans="1:3" x14ac:dyDescent="0.2">
      <c r="A93" s="13"/>
      <c r="C93" s="40" t="s">
        <v>127</v>
      </c>
    </row>
    <row r="94" spans="1:3" x14ac:dyDescent="0.2">
      <c r="C94" s="40" t="s">
        <v>128</v>
      </c>
    </row>
    <row r="95" spans="1:3" x14ac:dyDescent="0.2">
      <c r="C95" s="40" t="s">
        <v>129</v>
      </c>
    </row>
    <row r="96" spans="1:3" x14ac:dyDescent="0.2">
      <c r="C96" s="28" t="s">
        <v>39</v>
      </c>
    </row>
  </sheetData>
  <sheetProtection algorithmName="SHA-512" hashValue="Awb/Ic6AqLtIbEyJZtYgdnasZHx5dqBaYBb9eF/Yad8xIrr6cwlhbJ94gQ8F28XxvCaqGiBEBgG9dV/N9CkW/A==" saltValue="80mBXMSowzazfTjeJNuJF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82"/>
  <sheetViews>
    <sheetView showGridLines="0" view="pageBreakPreview" zoomScaleNormal="100" zoomScaleSheetLayoutView="100" workbookViewId="0">
      <selection activeCell="K85" sqref="K85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4">
      <c r="A2" s="23" t="s">
        <v>273</v>
      </c>
    </row>
    <row r="3" spans="1:3" ht="12" customHeight="1" x14ac:dyDescent="0.4">
      <c r="A3" s="23"/>
    </row>
    <row r="4" spans="1:3" ht="13.9" customHeight="1" x14ac:dyDescent="0.2">
      <c r="A4" s="25" t="s">
        <v>149</v>
      </c>
      <c r="B4" s="24" t="s">
        <v>148</v>
      </c>
    </row>
    <row r="5" spans="1:3" x14ac:dyDescent="0.2">
      <c r="A5" s="26" t="s">
        <v>17</v>
      </c>
      <c r="B5" s="26" t="s">
        <v>18</v>
      </c>
      <c r="C5" s="27" t="s">
        <v>19</v>
      </c>
    </row>
    <row r="6" spans="1:3" ht="16.5" customHeight="1" x14ac:dyDescent="0.2">
      <c r="A6" s="16" t="s">
        <v>186</v>
      </c>
      <c r="B6" s="29" t="s">
        <v>188</v>
      </c>
      <c r="C6" s="30"/>
    </row>
    <row r="7" spans="1:3" ht="18" customHeight="1" x14ac:dyDescent="0.2">
      <c r="A7" s="16" t="s">
        <v>187</v>
      </c>
      <c r="B7" s="29" t="s">
        <v>189</v>
      </c>
      <c r="C7" s="30"/>
    </row>
    <row r="8" spans="1:3" ht="12.6" customHeight="1" x14ac:dyDescent="0.2">
      <c r="A8" s="105"/>
      <c r="B8" s="81"/>
      <c r="C8" s="33"/>
    </row>
    <row r="9" spans="1:3" ht="13.9" customHeight="1" x14ac:dyDescent="0.2">
      <c r="A9" s="25" t="s">
        <v>157</v>
      </c>
      <c r="B9" s="24" t="s">
        <v>148</v>
      </c>
    </row>
    <row r="10" spans="1:3" x14ac:dyDescent="0.2">
      <c r="A10" s="26" t="s">
        <v>17</v>
      </c>
      <c r="B10" s="26" t="s">
        <v>18</v>
      </c>
      <c r="C10" s="27" t="s">
        <v>19</v>
      </c>
    </row>
    <row r="11" spans="1:3" ht="12.75" x14ac:dyDescent="0.2">
      <c r="A11" s="115" t="s">
        <v>172</v>
      </c>
      <c r="B11" s="115" t="s">
        <v>174</v>
      </c>
      <c r="C11" s="38"/>
    </row>
    <row r="12" spans="1:3" ht="12.75" x14ac:dyDescent="0.2">
      <c r="A12" s="115" t="s">
        <v>190</v>
      </c>
      <c r="B12" s="115" t="s">
        <v>191</v>
      </c>
      <c r="C12" s="38"/>
    </row>
    <row r="13" spans="1:3" ht="12.75" x14ac:dyDescent="0.2">
      <c r="A13" s="115" t="s">
        <v>192</v>
      </c>
      <c r="B13" s="115" t="s">
        <v>194</v>
      </c>
      <c r="C13" s="38"/>
    </row>
    <row r="14" spans="1:3" ht="12.75" x14ac:dyDescent="0.2">
      <c r="A14" s="115" t="s">
        <v>193</v>
      </c>
      <c r="B14" s="115" t="s">
        <v>195</v>
      </c>
      <c r="C14" s="38"/>
    </row>
    <row r="15" spans="1:3" ht="12.6" customHeight="1" x14ac:dyDescent="0.2">
      <c r="A15" s="16" t="s">
        <v>173</v>
      </c>
      <c r="B15" s="29" t="s">
        <v>175</v>
      </c>
      <c r="C15" s="30"/>
    </row>
    <row r="16" spans="1:3" ht="12.75" x14ac:dyDescent="0.2">
      <c r="A16" s="42"/>
      <c r="B16" s="37"/>
      <c r="C16" s="32"/>
    </row>
    <row r="17" spans="1:3" ht="12.75" x14ac:dyDescent="0.2">
      <c r="A17" s="25" t="s">
        <v>244</v>
      </c>
      <c r="B17" s="37"/>
      <c r="C17" s="37"/>
    </row>
    <row r="18" spans="1:3" ht="12.75" x14ac:dyDescent="0.2">
      <c r="A18" s="125" t="s">
        <v>17</v>
      </c>
      <c r="B18" s="125" t="s">
        <v>18</v>
      </c>
      <c r="C18" s="126" t="s">
        <v>19</v>
      </c>
    </row>
    <row r="19" spans="1:3" s="116" customFormat="1" ht="12" customHeight="1" x14ac:dyDescent="0.2">
      <c r="A19" s="127" t="s">
        <v>179</v>
      </c>
      <c r="B19" s="128" t="s">
        <v>196</v>
      </c>
      <c r="C19" s="30" t="s">
        <v>197</v>
      </c>
    </row>
    <row r="20" spans="1:3" s="116" customFormat="1" ht="12" customHeight="1" x14ac:dyDescent="0.2">
      <c r="A20" s="127" t="s">
        <v>180</v>
      </c>
      <c r="B20" s="128" t="s">
        <v>198</v>
      </c>
      <c r="C20" s="30" t="s">
        <v>197</v>
      </c>
    </row>
    <row r="21" spans="1:3" s="116" customFormat="1" ht="12" customHeight="1" x14ac:dyDescent="0.2">
      <c r="A21" s="127" t="s">
        <v>199</v>
      </c>
      <c r="B21" s="128" t="s">
        <v>200</v>
      </c>
      <c r="C21" s="30" t="s">
        <v>197</v>
      </c>
    </row>
    <row r="22" spans="1:3" s="116" customFormat="1" ht="12" customHeight="1" x14ac:dyDescent="0.2">
      <c r="A22" s="127" t="s">
        <v>201</v>
      </c>
      <c r="B22" s="128" t="s">
        <v>202</v>
      </c>
      <c r="C22" s="30" t="s">
        <v>197</v>
      </c>
    </row>
    <row r="23" spans="1:3" s="116" customFormat="1" ht="12" customHeight="1" x14ac:dyDescent="0.2">
      <c r="A23" s="127" t="s">
        <v>203</v>
      </c>
      <c r="B23" s="128" t="s">
        <v>204</v>
      </c>
      <c r="C23" s="30" t="s">
        <v>197</v>
      </c>
    </row>
    <row r="24" spans="1:3" s="116" customFormat="1" ht="12" customHeight="1" x14ac:dyDescent="0.2">
      <c r="A24" s="127" t="s">
        <v>205</v>
      </c>
      <c r="B24" s="128" t="s">
        <v>206</v>
      </c>
      <c r="C24" s="30" t="s">
        <v>207</v>
      </c>
    </row>
    <row r="25" spans="1:3" s="116" customFormat="1" ht="12" customHeight="1" x14ac:dyDescent="0.2">
      <c r="A25" s="127" t="s">
        <v>208</v>
      </c>
      <c r="B25" s="128" t="s">
        <v>209</v>
      </c>
      <c r="C25" s="30" t="s">
        <v>207</v>
      </c>
    </row>
    <row r="26" spans="1:3" s="116" customFormat="1" ht="12" customHeight="1" x14ac:dyDescent="0.2">
      <c r="A26" s="127" t="s">
        <v>210</v>
      </c>
      <c r="B26" s="128" t="s">
        <v>211</v>
      </c>
      <c r="C26" s="30" t="s">
        <v>212</v>
      </c>
    </row>
    <row r="27" spans="1:3" s="116" customFormat="1" ht="12" customHeight="1" x14ac:dyDescent="0.2">
      <c r="A27" s="127" t="s">
        <v>213</v>
      </c>
      <c r="B27" s="128" t="s">
        <v>214</v>
      </c>
      <c r="C27" s="30" t="s">
        <v>215</v>
      </c>
    </row>
    <row r="28" spans="1:3" s="116" customFormat="1" ht="12" customHeight="1" x14ac:dyDescent="0.2">
      <c r="A28" s="127" t="s">
        <v>216</v>
      </c>
      <c r="B28" s="128" t="s">
        <v>217</v>
      </c>
      <c r="C28" s="30" t="s">
        <v>207</v>
      </c>
    </row>
    <row r="29" spans="1:3" s="116" customFormat="1" ht="12" customHeight="1" x14ac:dyDescent="0.2">
      <c r="A29" s="127" t="s">
        <v>218</v>
      </c>
      <c r="B29" s="128" t="s">
        <v>219</v>
      </c>
      <c r="C29" s="30" t="s">
        <v>220</v>
      </c>
    </row>
    <row r="30" spans="1:3" s="116" customFormat="1" ht="12" customHeight="1" x14ac:dyDescent="0.2">
      <c r="A30" s="127" t="s">
        <v>221</v>
      </c>
      <c r="B30" s="128" t="s">
        <v>222</v>
      </c>
      <c r="C30" s="30" t="s">
        <v>223</v>
      </c>
    </row>
    <row r="31" spans="1:3" s="116" customFormat="1" ht="12" customHeight="1" x14ac:dyDescent="0.2">
      <c r="A31" s="127" t="s">
        <v>224</v>
      </c>
      <c r="B31" s="128" t="s">
        <v>225</v>
      </c>
      <c r="C31" s="30" t="s">
        <v>207</v>
      </c>
    </row>
    <row r="32" spans="1:3" s="116" customFormat="1" ht="12" customHeight="1" x14ac:dyDescent="0.2">
      <c r="A32" s="127" t="s">
        <v>226</v>
      </c>
      <c r="B32" s="128" t="s">
        <v>227</v>
      </c>
      <c r="C32" s="30" t="s">
        <v>220</v>
      </c>
    </row>
    <row r="33" spans="1:3" s="116" customFormat="1" ht="12" customHeight="1" x14ac:dyDescent="0.2">
      <c r="A33" s="127" t="s">
        <v>228</v>
      </c>
      <c r="B33" s="128" t="s">
        <v>229</v>
      </c>
      <c r="C33" s="117" t="s">
        <v>230</v>
      </c>
    </row>
    <row r="34" spans="1:3" s="116" customFormat="1" ht="12" customHeight="1" x14ac:dyDescent="0.2">
      <c r="A34" s="127" t="s">
        <v>231</v>
      </c>
      <c r="B34" s="128" t="s">
        <v>232</v>
      </c>
      <c r="C34" s="117" t="s">
        <v>230</v>
      </c>
    </row>
    <row r="35" spans="1:3" s="116" customFormat="1" ht="12" customHeight="1" x14ac:dyDescent="0.2">
      <c r="A35" s="127" t="s">
        <v>233</v>
      </c>
      <c r="B35" s="128" t="s">
        <v>234</v>
      </c>
      <c r="C35" s="117" t="s">
        <v>230</v>
      </c>
    </row>
    <row r="36" spans="1:3" s="116" customFormat="1" ht="12" customHeight="1" x14ac:dyDescent="0.2">
      <c r="A36" s="127" t="s">
        <v>235</v>
      </c>
      <c r="B36" s="128" t="s">
        <v>236</v>
      </c>
      <c r="C36" s="117" t="s">
        <v>230</v>
      </c>
    </row>
    <row r="37" spans="1:3" s="116" customFormat="1" ht="12" customHeight="1" x14ac:dyDescent="0.2">
      <c r="A37" s="127" t="s">
        <v>237</v>
      </c>
      <c r="B37" s="128" t="s">
        <v>238</v>
      </c>
      <c r="C37" s="117" t="s">
        <v>230</v>
      </c>
    </row>
    <row r="38" spans="1:3" s="116" customFormat="1" ht="12" customHeight="1" x14ac:dyDescent="0.2">
      <c r="A38" s="127" t="s">
        <v>239</v>
      </c>
      <c r="B38" s="128" t="s">
        <v>240</v>
      </c>
      <c r="C38" s="117" t="s">
        <v>230</v>
      </c>
    </row>
    <row r="39" spans="1:3" ht="11.25" customHeight="1" x14ac:dyDescent="0.2">
      <c r="A39" s="127" t="s">
        <v>241</v>
      </c>
      <c r="B39" s="128" t="s">
        <v>242</v>
      </c>
      <c r="C39" s="117" t="s">
        <v>230</v>
      </c>
    </row>
    <row r="40" spans="1:3" ht="11.25" customHeight="1" x14ac:dyDescent="0.2">
      <c r="A40" s="129">
        <v>0</v>
      </c>
      <c r="B40" s="130" t="s">
        <v>243</v>
      </c>
      <c r="C40" s="36"/>
    </row>
    <row r="41" spans="1:3" ht="11.25" customHeight="1" x14ac:dyDescent="0.2">
      <c r="A41" s="131"/>
      <c r="B41" s="132"/>
      <c r="C41" s="31"/>
    </row>
    <row r="42" spans="1:3" ht="12.75" x14ac:dyDescent="0.2">
      <c r="A42" s="25" t="s">
        <v>252</v>
      </c>
      <c r="B42" s="37"/>
      <c r="C42" s="37"/>
    </row>
    <row r="43" spans="1:3" x14ac:dyDescent="0.2">
      <c r="A43" s="34" t="s">
        <v>17</v>
      </c>
      <c r="B43" s="27" t="s">
        <v>18</v>
      </c>
      <c r="C43" s="27" t="s">
        <v>19</v>
      </c>
    </row>
    <row r="44" spans="1:3" s="116" customFormat="1" ht="12" customHeight="1" x14ac:dyDescent="0.2">
      <c r="A44" s="118" t="s">
        <v>253</v>
      </c>
      <c r="B44" s="119" t="s">
        <v>256</v>
      </c>
      <c r="C44" s="38"/>
    </row>
    <row r="45" spans="1:3" s="116" customFormat="1" ht="12" customHeight="1" x14ac:dyDescent="0.2">
      <c r="A45" s="117" t="s">
        <v>254</v>
      </c>
      <c r="B45" s="119" t="s">
        <v>257</v>
      </c>
      <c r="C45" s="38"/>
    </row>
    <row r="46" spans="1:3" s="116" customFormat="1" ht="12" customHeight="1" x14ac:dyDescent="0.2">
      <c r="A46" s="117" t="s">
        <v>255</v>
      </c>
      <c r="B46" s="30" t="s">
        <v>258</v>
      </c>
      <c r="C46" s="38"/>
    </row>
    <row r="47" spans="1:3" ht="12.75" x14ac:dyDescent="0.2">
      <c r="A47" s="31"/>
      <c r="B47" s="37"/>
      <c r="C47" s="31"/>
    </row>
    <row r="48" spans="1:3" ht="12.75" x14ac:dyDescent="0.2">
      <c r="A48" s="25" t="s">
        <v>163</v>
      </c>
      <c r="B48" s="37"/>
      <c r="C48" s="37"/>
    </row>
    <row r="49" spans="1:3" x14ac:dyDescent="0.2">
      <c r="A49" s="34" t="s">
        <v>17</v>
      </c>
      <c r="B49" s="27" t="s">
        <v>18</v>
      </c>
      <c r="C49" s="27" t="s">
        <v>19</v>
      </c>
    </row>
    <row r="50" spans="1:3" s="116" customFormat="1" ht="12" customHeight="1" x14ac:dyDescent="0.2">
      <c r="A50" s="118">
        <v>0</v>
      </c>
      <c r="B50" s="119" t="s">
        <v>264</v>
      </c>
      <c r="C50" s="38"/>
    </row>
    <row r="51" spans="1:3" s="116" customFormat="1" ht="12" customHeight="1" x14ac:dyDescent="0.2">
      <c r="A51" s="117" t="s">
        <v>260</v>
      </c>
      <c r="B51" s="119" t="s">
        <v>263</v>
      </c>
      <c r="C51" s="38"/>
    </row>
    <row r="52" spans="1:3" s="116" customFormat="1" ht="12" customHeight="1" x14ac:dyDescent="0.2">
      <c r="A52" s="117" t="s">
        <v>261</v>
      </c>
      <c r="B52" s="30" t="s">
        <v>262</v>
      </c>
      <c r="C52" s="38"/>
    </row>
    <row r="53" spans="1:3" s="116" customFormat="1" ht="12" customHeight="1" x14ac:dyDescent="0.2">
      <c r="A53" s="81"/>
      <c r="B53" s="33"/>
      <c r="C53" s="133"/>
    </row>
    <row r="54" spans="1:3" ht="12.75" x14ac:dyDescent="0.2">
      <c r="A54" s="25" t="s">
        <v>266</v>
      </c>
      <c r="B54" s="37"/>
      <c r="C54" s="37"/>
    </row>
    <row r="55" spans="1:3" x14ac:dyDescent="0.2">
      <c r="A55" s="34" t="s">
        <v>17</v>
      </c>
      <c r="B55" s="27" t="s">
        <v>18</v>
      </c>
      <c r="C55" s="27" t="s">
        <v>19</v>
      </c>
    </row>
    <row r="56" spans="1:3" s="116" customFormat="1" ht="12" customHeight="1" x14ac:dyDescent="0.2">
      <c r="A56" s="118">
        <v>0</v>
      </c>
      <c r="B56" s="119" t="s">
        <v>268</v>
      </c>
      <c r="C56" s="38"/>
    </row>
    <row r="57" spans="1:3" s="116" customFormat="1" ht="12" customHeight="1" x14ac:dyDescent="0.2">
      <c r="A57" s="118">
        <v>165</v>
      </c>
      <c r="B57" s="119" t="s">
        <v>267</v>
      </c>
      <c r="C57" s="38"/>
    </row>
    <row r="58" spans="1:3" s="116" customFormat="1" ht="12" customHeight="1" x14ac:dyDescent="0.2">
      <c r="A58" s="118">
        <v>220</v>
      </c>
      <c r="B58" s="119" t="s">
        <v>282</v>
      </c>
      <c r="C58" s="38"/>
    </row>
    <row r="59" spans="1:3" s="116" customFormat="1" ht="12" customHeight="1" x14ac:dyDescent="0.2">
      <c r="A59" s="81"/>
      <c r="B59" s="33"/>
      <c r="C59" s="133"/>
    </row>
    <row r="60" spans="1:3" ht="12.75" x14ac:dyDescent="0.2">
      <c r="A60" s="25" t="s">
        <v>167</v>
      </c>
      <c r="B60" s="37"/>
      <c r="C60" s="37"/>
    </row>
    <row r="61" spans="1:3" x14ac:dyDescent="0.2">
      <c r="A61" s="34" t="s">
        <v>17</v>
      </c>
      <c r="B61" s="27" t="s">
        <v>18</v>
      </c>
      <c r="C61" s="27" t="s">
        <v>19</v>
      </c>
    </row>
    <row r="62" spans="1:3" s="116" customFormat="1" ht="12" customHeight="1" x14ac:dyDescent="0.2">
      <c r="A62" s="117" t="s">
        <v>283</v>
      </c>
      <c r="B62" s="119" t="s">
        <v>300</v>
      </c>
      <c r="C62" s="30"/>
    </row>
    <row r="63" spans="1:3" s="116" customFormat="1" ht="12" customHeight="1" x14ac:dyDescent="0.2">
      <c r="A63" s="117" t="s">
        <v>284</v>
      </c>
      <c r="B63" s="119" t="s">
        <v>299</v>
      </c>
      <c r="C63" s="30"/>
    </row>
    <row r="64" spans="1:3" s="116" customFormat="1" ht="12" customHeight="1" x14ac:dyDescent="0.2">
      <c r="A64" s="117" t="s">
        <v>285</v>
      </c>
      <c r="B64" s="119" t="s">
        <v>298</v>
      </c>
      <c r="C64" s="30"/>
    </row>
    <row r="65" spans="1:3" s="116" customFormat="1" ht="12" customHeight="1" x14ac:dyDescent="0.2">
      <c r="A65" s="117" t="s">
        <v>286</v>
      </c>
      <c r="B65" s="119" t="s">
        <v>301</v>
      </c>
      <c r="C65" s="30"/>
    </row>
    <row r="66" spans="1:3" s="116" customFormat="1" ht="12" customHeight="1" x14ac:dyDescent="0.2">
      <c r="A66" s="117" t="s">
        <v>287</v>
      </c>
      <c r="B66" s="119" t="s">
        <v>302</v>
      </c>
      <c r="C66" s="30"/>
    </row>
    <row r="67" spans="1:3" s="116" customFormat="1" ht="12" customHeight="1" x14ac:dyDescent="0.2">
      <c r="A67" s="117" t="s">
        <v>288</v>
      </c>
      <c r="B67" s="119" t="s">
        <v>303</v>
      </c>
      <c r="C67" s="30"/>
    </row>
    <row r="68" spans="1:3" s="116" customFormat="1" ht="12" customHeight="1" x14ac:dyDescent="0.2">
      <c r="A68" s="117" t="s">
        <v>289</v>
      </c>
      <c r="B68" s="119" t="s">
        <v>304</v>
      </c>
      <c r="C68" s="30"/>
    </row>
    <row r="69" spans="1:3" s="116" customFormat="1" ht="12" customHeight="1" x14ac:dyDescent="0.2">
      <c r="A69" s="117" t="s">
        <v>290</v>
      </c>
      <c r="B69" s="119" t="s">
        <v>305</v>
      </c>
      <c r="C69" s="30"/>
    </row>
    <row r="70" spans="1:3" s="116" customFormat="1" ht="12" customHeight="1" x14ac:dyDescent="0.2">
      <c r="A70" s="117" t="s">
        <v>291</v>
      </c>
      <c r="B70" s="119" t="s">
        <v>306</v>
      </c>
      <c r="C70" s="30"/>
    </row>
    <row r="71" spans="1:3" s="116" customFormat="1" ht="12.75" x14ac:dyDescent="0.2">
      <c r="A71" s="117" t="s">
        <v>292</v>
      </c>
      <c r="B71" s="119" t="s">
        <v>307</v>
      </c>
      <c r="C71" s="30"/>
    </row>
    <row r="72" spans="1:3" s="116" customFormat="1" ht="12" customHeight="1" x14ac:dyDescent="0.2">
      <c r="A72" s="117" t="s">
        <v>293</v>
      </c>
      <c r="B72" s="119" t="s">
        <v>308</v>
      </c>
      <c r="C72" s="30"/>
    </row>
    <row r="73" spans="1:3" ht="12" customHeight="1" x14ac:dyDescent="0.2">
      <c r="A73" s="117" t="s">
        <v>294</v>
      </c>
      <c r="B73" s="119" t="s">
        <v>309</v>
      </c>
      <c r="C73" s="30"/>
    </row>
    <row r="74" spans="1:3" ht="12" customHeight="1" x14ac:dyDescent="0.2">
      <c r="A74" s="117" t="s">
        <v>295</v>
      </c>
      <c r="B74" s="119" t="s">
        <v>310</v>
      </c>
      <c r="C74" s="30"/>
    </row>
    <row r="75" spans="1:3" ht="12" customHeight="1" x14ac:dyDescent="0.2">
      <c r="A75" s="117" t="s">
        <v>296</v>
      </c>
      <c r="B75" s="119" t="s">
        <v>297</v>
      </c>
      <c r="C75" s="30"/>
    </row>
    <row r="76" spans="1:3" ht="12" customHeight="1" x14ac:dyDescent="0.2">
      <c r="A76" s="117" t="s">
        <v>312</v>
      </c>
      <c r="B76" s="119" t="s">
        <v>313</v>
      </c>
      <c r="C76" s="30"/>
    </row>
    <row r="77" spans="1:3" ht="12" customHeight="1" x14ac:dyDescent="0.2">
      <c r="A77" s="117" t="s">
        <v>314</v>
      </c>
      <c r="B77" s="119" t="s">
        <v>316</v>
      </c>
      <c r="C77" s="30"/>
    </row>
    <row r="78" spans="1:3" ht="12" customHeight="1" x14ac:dyDescent="0.2">
      <c r="A78" s="117" t="s">
        <v>315</v>
      </c>
      <c r="B78" s="119" t="s">
        <v>317</v>
      </c>
      <c r="C78" s="30"/>
    </row>
    <row r="79" spans="1:3" s="116" customFormat="1" ht="12" customHeight="1" x14ac:dyDescent="0.2">
      <c r="A79" s="118">
        <v>0</v>
      </c>
      <c r="B79" s="119" t="s">
        <v>249</v>
      </c>
      <c r="C79" s="30"/>
    </row>
    <row r="80" spans="1:3" s="116" customFormat="1" ht="12" customHeight="1" x14ac:dyDescent="0.2">
      <c r="A80" s="117" t="s">
        <v>248</v>
      </c>
      <c r="B80" s="119" t="s">
        <v>250</v>
      </c>
      <c r="C80" s="30"/>
    </row>
    <row r="81" spans="1:3" ht="12.75" x14ac:dyDescent="0.2">
      <c r="A81" s="31"/>
      <c r="B81" s="37"/>
      <c r="C81" s="31"/>
    </row>
    <row r="82" spans="1:3" ht="12.75" x14ac:dyDescent="0.2">
      <c r="A82" s="25" t="s">
        <v>281</v>
      </c>
    </row>
    <row r="83" spans="1:3" x14ac:dyDescent="0.2">
      <c r="A83" s="34" t="s">
        <v>17</v>
      </c>
      <c r="B83" s="27" t="s">
        <v>18</v>
      </c>
      <c r="C83" s="27" t="s">
        <v>19</v>
      </c>
    </row>
    <row r="84" spans="1:3" ht="12.75" x14ac:dyDescent="0.2">
      <c r="A84" s="120" t="s">
        <v>270</v>
      </c>
      <c r="B84" s="30" t="s">
        <v>271</v>
      </c>
      <c r="C84" s="38"/>
    </row>
    <row r="85" spans="1:3" s="116" customFormat="1" ht="12.75" customHeight="1" x14ac:dyDescent="0.2">
      <c r="A85" s="120" t="s">
        <v>179</v>
      </c>
      <c r="B85" s="30" t="s">
        <v>178</v>
      </c>
      <c r="C85" s="30" t="s">
        <v>140</v>
      </c>
    </row>
    <row r="86" spans="1:3" s="116" customFormat="1" ht="12.75" customHeight="1" x14ac:dyDescent="0.2">
      <c r="A86" s="120" t="s">
        <v>180</v>
      </c>
      <c r="B86" s="30" t="s">
        <v>177</v>
      </c>
      <c r="C86" s="30" t="s">
        <v>140</v>
      </c>
    </row>
    <row r="87" spans="1:3" ht="12.75" x14ac:dyDescent="0.2">
      <c r="A87" s="28">
        <v>9006</v>
      </c>
      <c r="B87" s="35" t="s">
        <v>25</v>
      </c>
      <c r="C87" s="30" t="s">
        <v>140</v>
      </c>
    </row>
    <row r="88" spans="1:3" ht="12.75" x14ac:dyDescent="0.2">
      <c r="A88" s="28">
        <v>7016</v>
      </c>
      <c r="B88" s="35" t="s">
        <v>142</v>
      </c>
      <c r="C88" s="30" t="s">
        <v>140</v>
      </c>
    </row>
    <row r="89" spans="1:3" ht="12.75" x14ac:dyDescent="0.2">
      <c r="A89" s="121">
        <v>1001</v>
      </c>
      <c r="B89" s="35" t="s">
        <v>40</v>
      </c>
      <c r="C89" s="36"/>
    </row>
    <row r="90" spans="1:3" ht="12.75" x14ac:dyDescent="0.2">
      <c r="A90" s="121">
        <v>1003</v>
      </c>
      <c r="B90" s="35" t="s">
        <v>41</v>
      </c>
      <c r="C90" s="36"/>
    </row>
    <row r="91" spans="1:3" ht="12.75" x14ac:dyDescent="0.2">
      <c r="A91" s="121">
        <v>1011</v>
      </c>
      <c r="B91" s="35" t="s">
        <v>42</v>
      </c>
      <c r="C91" s="36"/>
    </row>
    <row r="92" spans="1:3" ht="12.75" x14ac:dyDescent="0.2">
      <c r="A92" s="121">
        <v>1013</v>
      </c>
      <c r="B92" s="35" t="s">
        <v>43</v>
      </c>
      <c r="C92" s="36"/>
    </row>
    <row r="93" spans="1:3" ht="12.75" x14ac:dyDescent="0.2">
      <c r="A93" s="121">
        <v>1015</v>
      </c>
      <c r="B93" s="35" t="s">
        <v>44</v>
      </c>
      <c r="C93" s="36"/>
    </row>
    <row r="94" spans="1:3" ht="12.75" x14ac:dyDescent="0.2">
      <c r="A94" s="121">
        <v>3000</v>
      </c>
      <c r="B94" s="35" t="s">
        <v>45</v>
      </c>
      <c r="C94" s="36"/>
    </row>
    <row r="95" spans="1:3" ht="12.75" x14ac:dyDescent="0.2">
      <c r="A95" s="121">
        <v>3002</v>
      </c>
      <c r="B95" s="35" t="s">
        <v>46</v>
      </c>
      <c r="C95" s="36"/>
    </row>
    <row r="96" spans="1:3" ht="12.75" x14ac:dyDescent="0.2">
      <c r="A96" s="121">
        <v>3003</v>
      </c>
      <c r="B96" s="35" t="s">
        <v>47</v>
      </c>
      <c r="C96" s="36"/>
    </row>
    <row r="97" spans="1:3" ht="12.75" x14ac:dyDescent="0.2">
      <c r="A97" s="121">
        <v>3004</v>
      </c>
      <c r="B97" s="35" t="s">
        <v>48</v>
      </c>
      <c r="C97" s="36"/>
    </row>
    <row r="98" spans="1:3" ht="12.75" x14ac:dyDescent="0.2">
      <c r="A98" s="121">
        <v>3005</v>
      </c>
      <c r="B98" s="35" t="s">
        <v>49</v>
      </c>
      <c r="C98" s="36"/>
    </row>
    <row r="99" spans="1:3" ht="12.75" x14ac:dyDescent="0.2">
      <c r="A99" s="121">
        <v>3012</v>
      </c>
      <c r="B99" s="35" t="s">
        <v>50</v>
      </c>
      <c r="C99" s="36"/>
    </row>
    <row r="100" spans="1:3" ht="12.75" x14ac:dyDescent="0.2">
      <c r="A100" s="121">
        <v>5002</v>
      </c>
      <c r="B100" s="35" t="s">
        <v>51</v>
      </c>
      <c r="C100" s="36"/>
    </row>
    <row r="101" spans="1:3" ht="12.75" x14ac:dyDescent="0.2">
      <c r="A101" s="121">
        <v>5005</v>
      </c>
      <c r="B101" s="35" t="s">
        <v>52</v>
      </c>
      <c r="C101" s="36"/>
    </row>
    <row r="102" spans="1:3" ht="12.75" x14ac:dyDescent="0.2">
      <c r="A102" s="121">
        <v>5009</v>
      </c>
      <c r="B102" s="35" t="s">
        <v>53</v>
      </c>
      <c r="C102" s="36"/>
    </row>
    <row r="103" spans="1:3" ht="12.75" x14ac:dyDescent="0.2">
      <c r="A103" s="121">
        <v>5011</v>
      </c>
      <c r="B103" s="35" t="s">
        <v>54</v>
      </c>
      <c r="C103" s="36"/>
    </row>
    <row r="104" spans="1:3" ht="12.75" x14ac:dyDescent="0.2">
      <c r="A104" s="121">
        <v>5013</v>
      </c>
      <c r="B104" s="35" t="s">
        <v>55</v>
      </c>
      <c r="C104" s="36"/>
    </row>
    <row r="105" spans="1:3" ht="12.75" x14ac:dyDescent="0.2">
      <c r="A105" s="121">
        <v>5014</v>
      </c>
      <c r="B105" s="35" t="s">
        <v>182</v>
      </c>
      <c r="C105" s="36"/>
    </row>
    <row r="106" spans="1:3" ht="12.75" x14ac:dyDescent="0.2">
      <c r="A106" s="121">
        <v>5018</v>
      </c>
      <c r="B106" s="35" t="s">
        <v>56</v>
      </c>
      <c r="C106" s="36"/>
    </row>
    <row r="107" spans="1:3" ht="12.75" x14ac:dyDescent="0.2">
      <c r="A107" s="121">
        <v>6005</v>
      </c>
      <c r="B107" s="35" t="s">
        <v>57</v>
      </c>
      <c r="C107" s="36"/>
    </row>
    <row r="108" spans="1:3" ht="12.75" x14ac:dyDescent="0.2">
      <c r="A108" s="121">
        <v>6009</v>
      </c>
      <c r="B108" s="35" t="s">
        <v>58</v>
      </c>
      <c r="C108" s="36"/>
    </row>
    <row r="109" spans="1:3" ht="12.75" x14ac:dyDescent="0.2">
      <c r="A109" s="121">
        <v>6011</v>
      </c>
      <c r="B109" s="35" t="s">
        <v>59</v>
      </c>
      <c r="C109" s="36"/>
    </row>
    <row r="110" spans="1:3" ht="12.75" x14ac:dyDescent="0.2">
      <c r="A110" s="121">
        <v>6018</v>
      </c>
      <c r="B110" s="35" t="s">
        <v>60</v>
      </c>
      <c r="C110" s="36"/>
    </row>
    <row r="111" spans="1:3" ht="12.75" x14ac:dyDescent="0.2">
      <c r="A111" s="121">
        <v>6026</v>
      </c>
      <c r="B111" s="35" t="s">
        <v>61</v>
      </c>
      <c r="C111" s="36"/>
    </row>
    <row r="112" spans="1:3" ht="12.75" x14ac:dyDescent="0.2">
      <c r="A112" s="121">
        <v>7001</v>
      </c>
      <c r="B112" s="35" t="s">
        <v>62</v>
      </c>
      <c r="C112" s="36"/>
    </row>
    <row r="113" spans="1:3" ht="12.75" x14ac:dyDescent="0.2">
      <c r="A113" s="121">
        <v>7006</v>
      </c>
      <c r="B113" s="35" t="s">
        <v>153</v>
      </c>
      <c r="C113" s="36"/>
    </row>
    <row r="114" spans="1:3" ht="12.75" x14ac:dyDescent="0.2">
      <c r="A114" s="121">
        <v>7012</v>
      </c>
      <c r="B114" s="35" t="s">
        <v>63</v>
      </c>
      <c r="C114" s="36"/>
    </row>
    <row r="115" spans="1:3" ht="12.75" x14ac:dyDescent="0.2">
      <c r="A115" s="121">
        <v>7015</v>
      </c>
      <c r="B115" s="35" t="s">
        <v>64</v>
      </c>
      <c r="C115" s="36"/>
    </row>
    <row r="116" spans="1:3" ht="12.75" x14ac:dyDescent="0.2">
      <c r="A116" s="121">
        <v>7021</v>
      </c>
      <c r="B116" s="35" t="s">
        <v>154</v>
      </c>
      <c r="C116" s="36"/>
    </row>
    <row r="117" spans="1:3" ht="12.75" x14ac:dyDescent="0.2">
      <c r="A117" s="121">
        <v>7022</v>
      </c>
      <c r="B117" s="35" t="s">
        <v>65</v>
      </c>
      <c r="C117" s="36"/>
    </row>
    <row r="118" spans="1:3" ht="12.75" x14ac:dyDescent="0.2">
      <c r="A118" s="121">
        <v>7023</v>
      </c>
      <c r="B118" s="35" t="s">
        <v>66</v>
      </c>
      <c r="C118" s="36"/>
    </row>
    <row r="119" spans="1:3" ht="12.75" x14ac:dyDescent="0.2">
      <c r="A119" s="121">
        <v>7024</v>
      </c>
      <c r="B119" s="35" t="s">
        <v>155</v>
      </c>
      <c r="C119" s="36"/>
    </row>
    <row r="120" spans="1:3" ht="12.75" x14ac:dyDescent="0.2">
      <c r="A120" s="121">
        <v>7030</v>
      </c>
      <c r="B120" s="35" t="s">
        <v>67</v>
      </c>
      <c r="C120" s="36"/>
    </row>
    <row r="121" spans="1:3" ht="12.75" x14ac:dyDescent="0.2">
      <c r="A121" s="121">
        <v>7035</v>
      </c>
      <c r="B121" s="35" t="s">
        <v>68</v>
      </c>
      <c r="C121" s="36"/>
    </row>
    <row r="122" spans="1:3" ht="12.75" x14ac:dyDescent="0.2">
      <c r="A122" s="121">
        <v>7036</v>
      </c>
      <c r="B122" s="35" t="s">
        <v>69</v>
      </c>
      <c r="C122" s="36"/>
    </row>
    <row r="123" spans="1:3" ht="12.75" x14ac:dyDescent="0.2">
      <c r="A123" s="121">
        <v>7038</v>
      </c>
      <c r="B123" s="35" t="s">
        <v>70</v>
      </c>
      <c r="C123" s="36"/>
    </row>
    <row r="124" spans="1:3" ht="12.75" x14ac:dyDescent="0.2">
      <c r="A124" s="121">
        <v>7039</v>
      </c>
      <c r="B124" s="35" t="s">
        <v>71</v>
      </c>
      <c r="C124" s="36"/>
    </row>
    <row r="125" spans="1:3" ht="12.75" x14ac:dyDescent="0.2">
      <c r="A125" s="121">
        <v>7040</v>
      </c>
      <c r="B125" s="35" t="s">
        <v>72</v>
      </c>
      <c r="C125" s="36"/>
    </row>
    <row r="126" spans="1:3" ht="12.75" customHeight="1" x14ac:dyDescent="0.2">
      <c r="A126" s="121">
        <v>7046</v>
      </c>
      <c r="B126" s="35" t="s">
        <v>73</v>
      </c>
      <c r="C126" s="36"/>
    </row>
    <row r="127" spans="1:3" ht="12.75" x14ac:dyDescent="0.2">
      <c r="A127" s="121">
        <v>7047</v>
      </c>
      <c r="B127" s="35" t="s">
        <v>74</v>
      </c>
      <c r="C127" s="36"/>
    </row>
    <row r="128" spans="1:3" ht="13.15" customHeight="1" x14ac:dyDescent="0.2">
      <c r="A128" s="121">
        <v>7048</v>
      </c>
      <c r="B128" s="35" t="s">
        <v>75</v>
      </c>
      <c r="C128" s="36"/>
    </row>
    <row r="129" spans="1:3" ht="12.75" x14ac:dyDescent="0.2">
      <c r="A129" s="121">
        <v>8001</v>
      </c>
      <c r="B129" s="35" t="s">
        <v>76</v>
      </c>
      <c r="C129" s="36"/>
    </row>
    <row r="130" spans="1:3" ht="12.75" x14ac:dyDescent="0.2">
      <c r="A130" s="121">
        <v>8002</v>
      </c>
      <c r="B130" s="35" t="s">
        <v>77</v>
      </c>
      <c r="C130" s="36"/>
    </row>
    <row r="131" spans="1:3" ht="12.75" x14ac:dyDescent="0.2">
      <c r="A131" s="121">
        <v>8003</v>
      </c>
      <c r="B131" s="35" t="s">
        <v>78</v>
      </c>
      <c r="C131" s="36"/>
    </row>
    <row r="132" spans="1:3" ht="12.75" x14ac:dyDescent="0.2">
      <c r="A132" s="121">
        <v>8004</v>
      </c>
      <c r="B132" s="35" t="s">
        <v>79</v>
      </c>
      <c r="C132" s="36"/>
    </row>
    <row r="133" spans="1:3" ht="12.75" x14ac:dyDescent="0.2">
      <c r="A133" s="121">
        <v>8007</v>
      </c>
      <c r="B133" s="35" t="s">
        <v>80</v>
      </c>
      <c r="C133" s="36"/>
    </row>
    <row r="134" spans="1:3" ht="12.75" x14ac:dyDescent="0.2">
      <c r="A134" s="121">
        <v>8011</v>
      </c>
      <c r="B134" s="35" t="s">
        <v>81</v>
      </c>
      <c r="C134" s="36"/>
    </row>
    <row r="135" spans="1:3" ht="12.75" x14ac:dyDescent="0.2">
      <c r="A135" s="121">
        <v>8012</v>
      </c>
      <c r="B135" s="35" t="s">
        <v>82</v>
      </c>
      <c r="C135" s="36"/>
    </row>
    <row r="136" spans="1:3" ht="12.75" x14ac:dyDescent="0.2">
      <c r="A136" s="121">
        <v>8014</v>
      </c>
      <c r="B136" s="35" t="s">
        <v>83</v>
      </c>
      <c r="C136" s="36"/>
    </row>
    <row r="137" spans="1:3" ht="12.75" x14ac:dyDescent="0.2">
      <c r="A137" s="121">
        <v>8016</v>
      </c>
      <c r="B137" s="35" t="s">
        <v>84</v>
      </c>
      <c r="C137" s="36"/>
    </row>
    <row r="138" spans="1:3" ht="12.75" x14ac:dyDescent="0.2">
      <c r="A138" s="121">
        <v>8019</v>
      </c>
      <c r="B138" s="35" t="s">
        <v>85</v>
      </c>
      <c r="C138" s="36"/>
    </row>
    <row r="139" spans="1:3" ht="12.75" x14ac:dyDescent="0.2">
      <c r="A139" s="121">
        <v>8023</v>
      </c>
      <c r="B139" s="35" t="s">
        <v>86</v>
      </c>
      <c r="C139" s="36"/>
    </row>
    <row r="140" spans="1:3" ht="12.75" x14ac:dyDescent="0.2">
      <c r="A140" s="121">
        <v>8028</v>
      </c>
      <c r="B140" s="35" t="s">
        <v>87</v>
      </c>
      <c r="C140" s="36"/>
    </row>
    <row r="141" spans="1:3" ht="12.75" x14ac:dyDescent="0.2">
      <c r="A141" s="121">
        <v>9001</v>
      </c>
      <c r="B141" s="35" t="s">
        <v>88</v>
      </c>
      <c r="C141" s="36"/>
    </row>
    <row r="142" spans="1:3" ht="12.75" x14ac:dyDescent="0.2">
      <c r="A142" s="121">
        <v>9003</v>
      </c>
      <c r="B142" s="35" t="s">
        <v>150</v>
      </c>
      <c r="C142" s="36"/>
    </row>
    <row r="143" spans="1:3" ht="12.75" x14ac:dyDescent="0.2">
      <c r="A143" s="121">
        <v>9002</v>
      </c>
      <c r="B143" s="35" t="s">
        <v>181</v>
      </c>
      <c r="C143" s="36"/>
    </row>
    <row r="144" spans="1:3" ht="12.75" x14ac:dyDescent="0.2">
      <c r="A144" s="121">
        <v>9004</v>
      </c>
      <c r="B144" s="35" t="s">
        <v>89</v>
      </c>
      <c r="C144" s="36"/>
    </row>
    <row r="145" spans="1:3" ht="12.75" x14ac:dyDescent="0.2">
      <c r="A145" s="121">
        <v>9005</v>
      </c>
      <c r="B145" s="35" t="s">
        <v>90</v>
      </c>
      <c r="C145" s="36"/>
    </row>
    <row r="146" spans="1:3" ht="12.75" x14ac:dyDescent="0.2">
      <c r="A146" s="121">
        <v>9007</v>
      </c>
      <c r="B146" s="35" t="s">
        <v>141</v>
      </c>
      <c r="C146" s="36"/>
    </row>
    <row r="147" spans="1:3" ht="12.75" x14ac:dyDescent="0.2">
      <c r="A147" s="121">
        <v>9010</v>
      </c>
      <c r="B147" s="35" t="s">
        <v>91</v>
      </c>
      <c r="C147" s="36"/>
    </row>
    <row r="148" spans="1:3" ht="12.75" x14ac:dyDescent="0.2">
      <c r="A148" s="121">
        <v>9016</v>
      </c>
      <c r="B148" s="35" t="s">
        <v>92</v>
      </c>
      <c r="C148" s="36"/>
    </row>
    <row r="149" spans="1:3" ht="12.75" x14ac:dyDescent="0.2">
      <c r="A149" s="121">
        <v>9017</v>
      </c>
      <c r="B149" s="35" t="s">
        <v>93</v>
      </c>
      <c r="C149" s="36"/>
    </row>
    <row r="150" spans="1:3" ht="12.75" x14ac:dyDescent="0.2">
      <c r="A150" s="121">
        <v>9022</v>
      </c>
      <c r="B150" s="35" t="s">
        <v>94</v>
      </c>
      <c r="C150" s="36"/>
    </row>
    <row r="151" spans="1:3" ht="12.75" x14ac:dyDescent="0.2">
      <c r="A151" s="121" t="s">
        <v>26</v>
      </c>
      <c r="B151" s="35" t="s">
        <v>95</v>
      </c>
      <c r="C151" s="36"/>
    </row>
    <row r="152" spans="1:3" ht="12.75" x14ac:dyDescent="0.2">
      <c r="A152" s="121" t="s">
        <v>27</v>
      </c>
      <c r="B152" s="35" t="s">
        <v>96</v>
      </c>
      <c r="C152" s="36"/>
    </row>
    <row r="153" spans="1:3" ht="12.75" x14ac:dyDescent="0.2">
      <c r="A153" s="121" t="s">
        <v>28</v>
      </c>
      <c r="B153" s="35" t="s">
        <v>97</v>
      </c>
      <c r="C153" s="36"/>
    </row>
    <row r="154" spans="1:3" ht="12.75" x14ac:dyDescent="0.2">
      <c r="A154" s="28" t="s">
        <v>22</v>
      </c>
      <c r="B154" s="35" t="s">
        <v>151</v>
      </c>
      <c r="C154" s="36"/>
    </row>
    <row r="155" spans="1:3" ht="12.75" x14ac:dyDescent="0.2">
      <c r="A155" s="28" t="s">
        <v>29</v>
      </c>
      <c r="B155" s="35" t="s">
        <v>98</v>
      </c>
      <c r="C155" s="39" t="s">
        <v>143</v>
      </c>
    </row>
    <row r="156" spans="1:3" ht="12.75" x14ac:dyDescent="0.2">
      <c r="A156" s="28" t="s">
        <v>30</v>
      </c>
      <c r="B156" s="35" t="s">
        <v>99</v>
      </c>
      <c r="C156" s="39" t="s">
        <v>143</v>
      </c>
    </row>
    <row r="157" spans="1:3" ht="12.75" x14ac:dyDescent="0.2">
      <c r="A157" s="28" t="s">
        <v>31</v>
      </c>
      <c r="B157" s="35" t="s">
        <v>100</v>
      </c>
      <c r="C157" s="39" t="s">
        <v>143</v>
      </c>
    </row>
    <row r="158" spans="1:3" ht="12.75" x14ac:dyDescent="0.2">
      <c r="A158" s="28" t="s">
        <v>32</v>
      </c>
      <c r="B158" s="35" t="s">
        <v>101</v>
      </c>
      <c r="C158" s="39" t="s">
        <v>143</v>
      </c>
    </row>
    <row r="159" spans="1:3" ht="13.15" customHeight="1" x14ac:dyDescent="0.2">
      <c r="A159" s="28" t="s">
        <v>33</v>
      </c>
      <c r="B159" s="35" t="s">
        <v>102</v>
      </c>
      <c r="C159" s="39" t="s">
        <v>143</v>
      </c>
    </row>
    <row r="160" spans="1:3" ht="13.15" customHeight="1" x14ac:dyDescent="0.2">
      <c r="A160" s="28" t="s">
        <v>34</v>
      </c>
      <c r="B160" s="35" t="s">
        <v>103</v>
      </c>
      <c r="C160" s="39" t="s">
        <v>143</v>
      </c>
    </row>
    <row r="161" spans="1:3" ht="13.15" customHeight="1" x14ac:dyDescent="0.2">
      <c r="A161" s="28" t="s">
        <v>35</v>
      </c>
      <c r="B161" s="35" t="s">
        <v>104</v>
      </c>
      <c r="C161" s="39" t="s">
        <v>143</v>
      </c>
    </row>
    <row r="162" spans="1:3" ht="12.75" x14ac:dyDescent="0.2">
      <c r="A162" s="28" t="s">
        <v>36</v>
      </c>
      <c r="B162" s="35" t="s">
        <v>105</v>
      </c>
      <c r="C162" s="39" t="s">
        <v>143</v>
      </c>
    </row>
    <row r="163" spans="1:3" ht="12.75" x14ac:dyDescent="0.2">
      <c r="A163" s="28" t="s">
        <v>37</v>
      </c>
      <c r="B163" s="35" t="s">
        <v>106</v>
      </c>
      <c r="C163" s="39" t="s">
        <v>143</v>
      </c>
    </row>
    <row r="164" spans="1:3" ht="13.15" customHeight="1" x14ac:dyDescent="0.2">
      <c r="A164" s="28" t="s">
        <v>38</v>
      </c>
      <c r="B164" s="35" t="s">
        <v>107</v>
      </c>
      <c r="C164" s="39" t="s">
        <v>143</v>
      </c>
    </row>
    <row r="165" spans="1:3" ht="13.15" customHeight="1" x14ac:dyDescent="0.2">
      <c r="A165" s="40" t="s">
        <v>110</v>
      </c>
      <c r="B165" s="41" t="s">
        <v>111</v>
      </c>
      <c r="C165" s="39" t="s">
        <v>143</v>
      </c>
    </row>
    <row r="166" spans="1:3" ht="13.15" customHeight="1" x14ac:dyDescent="0.2">
      <c r="A166" s="40" t="s">
        <v>112</v>
      </c>
      <c r="B166" s="41" t="s">
        <v>113</v>
      </c>
      <c r="C166" s="39" t="s">
        <v>143</v>
      </c>
    </row>
    <row r="167" spans="1:3" ht="13.15" customHeight="1" x14ac:dyDescent="0.2">
      <c r="A167" s="40" t="s">
        <v>115</v>
      </c>
      <c r="B167" s="41" t="s">
        <v>114</v>
      </c>
      <c r="C167" s="39" t="s">
        <v>143</v>
      </c>
    </row>
    <row r="168" spans="1:3" ht="13.15" customHeight="1" x14ac:dyDescent="0.2">
      <c r="A168" s="40" t="s">
        <v>116</v>
      </c>
      <c r="B168" s="41" t="s">
        <v>117</v>
      </c>
      <c r="C168" s="39" t="s">
        <v>143</v>
      </c>
    </row>
    <row r="169" spans="1:3" ht="13.15" customHeight="1" x14ac:dyDescent="0.2">
      <c r="A169" s="40" t="s">
        <v>118</v>
      </c>
      <c r="B169" s="41" t="s">
        <v>119</v>
      </c>
      <c r="C169" s="39" t="s">
        <v>143</v>
      </c>
    </row>
    <row r="170" spans="1:3" ht="13.15" customHeight="1" x14ac:dyDescent="0.2">
      <c r="A170" s="40" t="s">
        <v>120</v>
      </c>
      <c r="B170" s="41" t="s">
        <v>121</v>
      </c>
      <c r="C170" s="39" t="s">
        <v>143</v>
      </c>
    </row>
    <row r="171" spans="1:3" ht="13.15" customHeight="1" x14ac:dyDescent="0.2">
      <c r="A171" s="40" t="s">
        <v>122</v>
      </c>
      <c r="B171" s="41" t="s">
        <v>144</v>
      </c>
      <c r="C171" s="39" t="s">
        <v>143</v>
      </c>
    </row>
    <row r="172" spans="1:3" ht="13.15" customHeight="1" x14ac:dyDescent="0.2">
      <c r="A172" s="40" t="s">
        <v>123</v>
      </c>
      <c r="B172" s="41" t="s">
        <v>145</v>
      </c>
      <c r="C172" s="39" t="s">
        <v>143</v>
      </c>
    </row>
    <row r="173" spans="1:3" ht="13.15" customHeight="1" x14ac:dyDescent="0.2">
      <c r="A173" s="40" t="s">
        <v>124</v>
      </c>
      <c r="B173" s="41" t="s">
        <v>130</v>
      </c>
      <c r="C173" s="39" t="s">
        <v>143</v>
      </c>
    </row>
    <row r="174" spans="1:3" ht="13.15" customHeight="1" x14ac:dyDescent="0.2">
      <c r="A174" s="40" t="s">
        <v>125</v>
      </c>
      <c r="B174" s="41" t="s">
        <v>131</v>
      </c>
      <c r="C174" s="39" t="s">
        <v>143</v>
      </c>
    </row>
    <row r="175" spans="1:3" ht="13.15" customHeight="1" x14ac:dyDescent="0.2">
      <c r="A175" s="40" t="s">
        <v>126</v>
      </c>
      <c r="B175" s="41" t="s">
        <v>132</v>
      </c>
      <c r="C175" s="39" t="s">
        <v>143</v>
      </c>
    </row>
    <row r="176" spans="1:3" ht="13.15" customHeight="1" x14ac:dyDescent="0.2">
      <c r="A176" s="40" t="s">
        <v>127</v>
      </c>
      <c r="B176" s="41" t="s">
        <v>133</v>
      </c>
      <c r="C176" s="39" t="s">
        <v>143</v>
      </c>
    </row>
    <row r="177" spans="1:3" ht="13.15" customHeight="1" x14ac:dyDescent="0.2">
      <c r="A177" s="40" t="s">
        <v>128</v>
      </c>
      <c r="B177" s="41" t="s">
        <v>134</v>
      </c>
      <c r="C177" s="39" t="s">
        <v>143</v>
      </c>
    </row>
    <row r="178" spans="1:3" ht="13.15" customHeight="1" x14ac:dyDescent="0.2">
      <c r="A178" s="40" t="s">
        <v>129</v>
      </c>
      <c r="B178" s="41" t="s">
        <v>146</v>
      </c>
      <c r="C178" s="39" t="s">
        <v>143</v>
      </c>
    </row>
    <row r="179" spans="1:3" ht="13.15" customHeight="1" x14ac:dyDescent="0.2">
      <c r="A179" s="28" t="s">
        <v>39</v>
      </c>
      <c r="B179" s="35" t="s">
        <v>108</v>
      </c>
      <c r="C179" s="39" t="s">
        <v>143</v>
      </c>
    </row>
    <row r="180" spans="1:3" ht="12.75" x14ac:dyDescent="0.2">
      <c r="A180" s="42"/>
      <c r="B180" s="37"/>
      <c r="C180" s="124"/>
    </row>
    <row r="182" spans="1:3" ht="12" x14ac:dyDescent="0.2">
      <c r="A182" s="86" t="s">
        <v>318</v>
      </c>
    </row>
  </sheetData>
  <sheetProtection algorithmName="SHA-512" hashValue="hJYS/TvwlwHIrLp1CykmR4A+P5K08Vn8lR23QmceKtn6Ke0Qlr3HOI+bFCHUE7h6SwH4WytfORq5asE5gN2b9Q==" saltValue="nEbpYZuAWOWvPZ+qnD3BY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VR pancíř</vt:lpstr>
      <vt:lpstr>help</vt:lpstr>
      <vt:lpstr>pokyny</vt:lpstr>
      <vt:lpstr>BarvaDL</vt:lpstr>
      <vt:lpstr>BarvaDL0</vt:lpstr>
      <vt:lpstr>Box</vt:lpstr>
      <vt:lpstr>BoxH</vt:lpstr>
      <vt:lpstr>lamBarM328B</vt:lpstr>
      <vt:lpstr>lamM317</vt:lpstr>
      <vt:lpstr>lamMY442</vt:lpstr>
      <vt:lpstr>pokyny!Oblast_tisku</vt:lpstr>
      <vt:lpstr>'VR pancíř'!Oblast_tisku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2025-04-07T10:55:11Z</dcterms:modified>
</cp:coreProperties>
</file>